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3" i="1" l="1"/>
  <c r="AL23" i="1" l="1"/>
  <c r="AK23" i="1"/>
  <c r="AJ23" i="1"/>
  <c r="AI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<sst xmlns="http://schemas.openxmlformats.org/spreadsheetml/2006/main" count="59" uniqueCount="59">
  <si>
    <t>Схема трансформиране бройки (капацитет)</t>
  </si>
  <si>
    <t>Социални услуги по ЗСУ</t>
  </si>
  <si>
    <t>ДЦДМУ</t>
  </si>
  <si>
    <t>ДЦМУ с програма РИУ</t>
  </si>
  <si>
    <t>ДЦДМТМУ</t>
  </si>
  <si>
    <t>ДЦПДУ и техните семейства</t>
  </si>
  <si>
    <t>ДЦДМУ - седм. грижа</t>
  </si>
  <si>
    <t>ДЦПЛУ</t>
  </si>
  <si>
    <t>ДЦПЛТМУ</t>
  </si>
  <si>
    <t>ДЦПЛУ - седм. грижа</t>
  </si>
  <si>
    <t>ДЦСХ</t>
  </si>
  <si>
    <t>ЦСРИДМ</t>
  </si>
  <si>
    <t>ЦСРИДМ РИУ</t>
  </si>
  <si>
    <t>ЦСРИПЛ</t>
  </si>
  <si>
    <t>ЦОП</t>
  </si>
  <si>
    <t>ЦОП със Спешен прием</t>
  </si>
  <si>
    <t>ОЦДС</t>
  </si>
  <si>
    <t>ЦНСТДБУ</t>
  </si>
  <si>
    <t>ЦНСТДМУ</t>
  </si>
  <si>
    <t>ЦНСТДМУППМГ</t>
  </si>
  <si>
    <t>ЦНСТПЛПР</t>
  </si>
  <si>
    <t>ЦНСТПЛД</t>
  </si>
  <si>
    <t>ЦНСТПЛФУ</t>
  </si>
  <si>
    <t>ЦНСТПЛУИ</t>
  </si>
  <si>
    <t>ЦНСТСХ</t>
  </si>
  <si>
    <t>ЦВН</t>
  </si>
  <si>
    <t>КЦ за деца</t>
  </si>
  <si>
    <t>КЦПЛ</t>
  </si>
  <si>
    <t>ПРИЮТ</t>
  </si>
  <si>
    <t>ЗМБ</t>
  </si>
  <si>
    <t>ЦРДУ</t>
  </si>
  <si>
    <t>ПЖ за деца/младежи без увреждания</t>
  </si>
  <si>
    <t>ПЖ за деца/младежи с увреждания</t>
  </si>
  <si>
    <t>ПЖ за пълнолетни лица</t>
  </si>
  <si>
    <t>НЖ</t>
  </si>
  <si>
    <t>ЗЖЛПР</t>
  </si>
  <si>
    <t>ЗЖЛУИ</t>
  </si>
  <si>
    <t>ЗЖЛФУ</t>
  </si>
  <si>
    <t>ДСХ</t>
  </si>
  <si>
    <t>информиране и консултиране (специализирано)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</si>
  <si>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</si>
  <si>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</si>
  <si>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</si>
  <si>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</si>
  <si>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</si>
  <si>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 лица с трайни увреждания</t>
  </si>
  <si>
    <t>резидентна грижа за деца/младежи без увреждания</t>
  </si>
  <si>
    <t>резидентна грижа за младежи без увреждания</t>
  </si>
  <si>
    <t>резидентна грижа за деца/младежи с трайни увреждания</t>
  </si>
  <si>
    <t>резидентна грижа за пълнолетни лица с увреждания (според целевата група на услугата: пълнолетни лица с психични разстройства; пълнолетни лица с интелектуални затруднения; пълнолетни лица с физически увреждания; пълнолетни лица със сетивни увреждания)</t>
  </si>
  <si>
    <t>резидентна грижа за пълнолетни лица с деменция</t>
  </si>
  <si>
    <t>резидентна грижа за лица в надтрудоспособна възраст без увреждания</t>
  </si>
  <si>
    <t>осигуряване на подслон за бездомни лица</t>
  </si>
  <si>
    <t>осигуряване на подслон за лица в кризисна ситуация</t>
  </si>
  <si>
    <t>осигуряване на подслон за деца, пострадали от домашно насилие и деца-жертва на трафик</t>
  </si>
  <si>
    <t>осигуряване на подслон за пълнолетни лица, пострадали от домашно насилие и лица-жертва на трафик</t>
  </si>
  <si>
    <t>резидентна грижа за деца с трайни увреждания с потребност от постоянни медицински грижи</t>
  </si>
  <si>
    <t>резидентна грижа за пълнолетни лица с трайни увреждания с потребност от постоянни медицинки грижи</t>
  </si>
  <si>
    <t>резидентна грижа за възрастни хора в невъзможност за самообслужване с потребност от постоянни медицинки грижи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</si>
</sst>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FF0000"/>
      <name val="Verdana"/>
      <family val="2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9" fontId="5" fillId="0" borderId="2" xfId="2" applyNumberFormat="1" applyFont="1" applyFill="1" applyBorder="1" applyAlignment="1">
      <alignment horizontal="left" vertical="top" wrapText="1"/>
    </xf>
    <xf numFmtId="9" fontId="4" fillId="0" borderId="2" xfId="1" applyNumberFormat="1" applyFont="1" applyFill="1" applyBorder="1" applyAlignment="1">
      <alignment horizontal="center" vertical="center"/>
    </xf>
    <xf numFmtId="9" fontId="3" fillId="0" borderId="2" xfId="1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5" fillId="0" borderId="2" xfId="1" applyNumberFormat="1" applyFont="1" applyFill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left" vertical="top" wrapText="1"/>
    </xf>
    <xf numFmtId="9" fontId="4" fillId="0" borderId="5" xfId="1" applyNumberFormat="1" applyFont="1" applyFill="1" applyBorder="1" applyAlignment="1">
      <alignment horizontal="center"/>
    </xf>
    <xf numFmtId="9" fontId="3" fillId="0" borderId="5" xfId="1" applyNumberFormat="1" applyFont="1" applyFill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0" fontId="6" fillId="0" borderId="0" xfId="2" applyFont="1"/>
    <xf numFmtId="9" fontId="6" fillId="0" borderId="0" xfId="1" applyFont="1"/>
    <xf numFmtId="0" fontId="6" fillId="0" borderId="0" xfId="0" applyFont="1"/>
    <xf numFmtId="0" fontId="2" fillId="2" borderId="1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</cellXfs>
  <cellStyles count="3">
    <cellStyle name="Normal 5" xfId="2"/>
    <cellStyle name="Нормален" xfId="0" builtinId="0"/>
    <cellStyle name="Процент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4"/>
  <sheetViews>
    <sheetView tabSelected="1" topLeftCell="A13" workbookViewId="0">
      <selection activeCell="T51" sqref="A1:XFD1048576"/>
    </sheetView>
  </sheetViews>
  <sheetFormatPr defaultRowHeight="15" x14ac:dyDescent="0.25"/>
  <cols>
    <col min="1" max="1" width="40.42578125" customWidth="1"/>
    <col min="2" max="2" width="10.7109375" bestFit="1" customWidth="1"/>
    <col min="3" max="3" width="18.140625" bestFit="1" customWidth="1"/>
    <col min="4" max="4" width="13.42578125" customWidth="1"/>
    <col min="5" max="5" width="23.85546875" customWidth="1"/>
    <col min="6" max="6" width="15.140625" customWidth="1"/>
    <col min="7" max="7" width="10.7109375" bestFit="1" customWidth="1"/>
    <col min="8" max="8" width="15.28515625" customWidth="1"/>
    <col min="9" max="9" width="14" customWidth="1"/>
    <col min="10" max="10" width="9.42578125" bestFit="1" customWidth="1"/>
    <col min="11" max="11" width="11.7109375" customWidth="1"/>
    <col min="12" max="12" width="14.42578125" customWidth="1"/>
    <col min="13" max="13" width="11.5703125" customWidth="1"/>
    <col min="14" max="14" width="9.42578125" bestFit="1" customWidth="1"/>
    <col min="15" max="15" width="11.7109375" customWidth="1"/>
    <col min="16" max="16" width="9.42578125" bestFit="1" customWidth="1"/>
    <col min="17" max="17" width="12.42578125" style="24" bestFit="1" customWidth="1"/>
    <col min="18" max="18" width="12.7109375" bestFit="1" customWidth="1"/>
    <col min="19" max="19" width="13" customWidth="1"/>
    <col min="20" max="20" width="14.42578125" customWidth="1"/>
    <col min="21" max="21" width="13.5703125" customWidth="1"/>
    <col min="22" max="22" width="15" customWidth="1"/>
    <col min="23" max="23" width="14.42578125" customWidth="1"/>
    <col min="24" max="24" width="11.28515625" customWidth="1"/>
    <col min="25" max="27" width="10.7109375" bestFit="1" customWidth="1"/>
    <col min="28" max="28" width="11.140625" customWidth="1"/>
    <col min="29" max="30" width="10.7109375" bestFit="1" customWidth="1"/>
    <col min="31" max="31" width="16.85546875" customWidth="1"/>
    <col min="32" max="32" width="15.85546875" customWidth="1"/>
    <col min="33" max="33" width="9.42578125" bestFit="1" customWidth="1"/>
    <col min="34" max="35" width="10.7109375" bestFit="1" customWidth="1"/>
    <col min="36" max="36" width="10" customWidth="1"/>
    <col min="37" max="37" width="11.28515625" customWidth="1"/>
    <col min="38" max="38" width="10.7109375" bestFit="1" customWidth="1"/>
  </cols>
  <sheetData>
    <row r="1" spans="1:38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ht="5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2" t="s">
        <v>14</v>
      </c>
      <c r="O2" s="4" t="s">
        <v>15</v>
      </c>
      <c r="P2" s="2" t="s">
        <v>16</v>
      </c>
      <c r="Q2" s="4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5" t="s">
        <v>31</v>
      </c>
      <c r="AF2" s="5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7" t="s">
        <v>38</v>
      </c>
    </row>
    <row r="3" spans="1:38" ht="25.5" x14ac:dyDescent="0.25">
      <c r="A3" s="8" t="s">
        <v>39</v>
      </c>
      <c r="B3" s="9">
        <v>0.15</v>
      </c>
      <c r="C3" s="9">
        <v>0.15</v>
      </c>
      <c r="D3" s="9">
        <v>0.15</v>
      </c>
      <c r="E3" s="9">
        <v>0.15</v>
      </c>
      <c r="F3" s="9">
        <v>0.2</v>
      </c>
      <c r="G3" s="9">
        <v>0.15</v>
      </c>
      <c r="H3" s="9">
        <v>0.25</v>
      </c>
      <c r="I3" s="9">
        <v>0.2</v>
      </c>
      <c r="J3" s="9">
        <v>0.15</v>
      </c>
      <c r="K3" s="9">
        <v>0.2</v>
      </c>
      <c r="L3" s="9">
        <v>0.2</v>
      </c>
      <c r="M3" s="9">
        <v>0.2</v>
      </c>
      <c r="N3" s="9">
        <v>0.2</v>
      </c>
      <c r="O3" s="10">
        <v>0.2</v>
      </c>
      <c r="P3" s="9">
        <v>0.2</v>
      </c>
      <c r="Q3" s="10">
        <v>0.15</v>
      </c>
      <c r="R3" s="9">
        <v>0.05</v>
      </c>
      <c r="S3" s="9">
        <v>0.05</v>
      </c>
      <c r="T3" s="9">
        <v>0.1</v>
      </c>
      <c r="U3" s="9">
        <v>0.1</v>
      </c>
      <c r="V3" s="11">
        <v>0.1</v>
      </c>
      <c r="W3" s="11">
        <v>0.1</v>
      </c>
      <c r="X3" s="11">
        <v>0.1</v>
      </c>
      <c r="Y3" s="11">
        <v>0.2</v>
      </c>
      <c r="Z3" s="12">
        <v>0.2</v>
      </c>
      <c r="AA3" s="11">
        <v>0.2</v>
      </c>
      <c r="AB3" s="11">
        <v>0.15</v>
      </c>
      <c r="AC3" s="12">
        <v>0.2</v>
      </c>
      <c r="AD3" s="12">
        <v>0.15</v>
      </c>
      <c r="AE3" s="13">
        <v>0.1</v>
      </c>
      <c r="AF3" s="13">
        <v>0.1</v>
      </c>
      <c r="AG3" s="11">
        <v>0.1</v>
      </c>
      <c r="AH3" s="11">
        <v>0.1</v>
      </c>
      <c r="AI3" s="11">
        <v>0.1</v>
      </c>
      <c r="AJ3" s="11">
        <v>0.1</v>
      </c>
      <c r="AK3" s="11">
        <v>0.1</v>
      </c>
      <c r="AL3" s="11">
        <v>0.1</v>
      </c>
    </row>
    <row r="4" spans="1:38" x14ac:dyDescent="0.25">
      <c r="A4" s="8" t="s">
        <v>40</v>
      </c>
      <c r="B4" s="9">
        <v>0.1</v>
      </c>
      <c r="C4" s="9">
        <v>0.1</v>
      </c>
      <c r="D4" s="9">
        <v>0.1</v>
      </c>
      <c r="E4" s="9">
        <v>0.1</v>
      </c>
      <c r="F4" s="9">
        <v>0.15</v>
      </c>
      <c r="G4" s="9">
        <v>0.1</v>
      </c>
      <c r="H4" s="9">
        <v>0.1</v>
      </c>
      <c r="I4" s="9">
        <v>0.15</v>
      </c>
      <c r="J4" s="9">
        <v>0.1</v>
      </c>
      <c r="K4" s="9">
        <v>0.15</v>
      </c>
      <c r="L4" s="9">
        <v>0.15</v>
      </c>
      <c r="M4" s="9">
        <v>0.15</v>
      </c>
      <c r="N4" s="9">
        <v>0.3</v>
      </c>
      <c r="O4" s="10">
        <v>0.3</v>
      </c>
      <c r="P4" s="9">
        <v>0.3</v>
      </c>
      <c r="Q4" s="10">
        <v>0.05</v>
      </c>
      <c r="R4" s="9">
        <v>0.05</v>
      </c>
      <c r="S4" s="9">
        <v>0.05</v>
      </c>
      <c r="T4" s="9">
        <v>0.05</v>
      </c>
      <c r="U4" s="9">
        <v>0.05</v>
      </c>
      <c r="V4" s="11">
        <v>0.05</v>
      </c>
      <c r="W4" s="11">
        <v>0.05</v>
      </c>
      <c r="X4" s="11"/>
      <c r="Y4" s="11">
        <v>0.25</v>
      </c>
      <c r="Z4" s="12">
        <v>0.15</v>
      </c>
      <c r="AA4" s="11">
        <v>0.15</v>
      </c>
      <c r="AB4" s="11"/>
      <c r="AC4" s="12">
        <v>0.15</v>
      </c>
      <c r="AD4" s="12">
        <v>0.15</v>
      </c>
      <c r="AE4" s="13">
        <v>0.1</v>
      </c>
      <c r="AF4" s="13">
        <v>0.1</v>
      </c>
      <c r="AG4" s="11">
        <v>0.05</v>
      </c>
      <c r="AH4" s="11">
        <v>0.05</v>
      </c>
      <c r="AI4" s="11">
        <v>0.15</v>
      </c>
      <c r="AJ4" s="11">
        <v>0.15</v>
      </c>
      <c r="AK4" s="11">
        <v>0.15</v>
      </c>
      <c r="AL4" s="11"/>
    </row>
    <row r="5" spans="1:38" x14ac:dyDescent="0.25">
      <c r="A5" s="8" t="s">
        <v>41</v>
      </c>
      <c r="B5" s="9">
        <v>0.35</v>
      </c>
      <c r="C5" s="9">
        <v>0.35</v>
      </c>
      <c r="D5" s="9">
        <v>0.35</v>
      </c>
      <c r="E5" s="9">
        <v>0.35</v>
      </c>
      <c r="F5" s="9">
        <v>0.35</v>
      </c>
      <c r="G5" s="9">
        <v>0.35</v>
      </c>
      <c r="H5" s="9">
        <v>0.35</v>
      </c>
      <c r="I5" s="9">
        <v>0.35</v>
      </c>
      <c r="J5" s="9"/>
      <c r="K5" s="9">
        <v>0.5</v>
      </c>
      <c r="L5" s="9">
        <v>0.5</v>
      </c>
      <c r="M5" s="9">
        <v>0.5</v>
      </c>
      <c r="N5" s="9">
        <v>0.25</v>
      </c>
      <c r="O5" s="10">
        <v>0.25</v>
      </c>
      <c r="P5" s="9">
        <v>0.25</v>
      </c>
      <c r="Q5" s="14"/>
      <c r="R5" s="9">
        <v>0.05</v>
      </c>
      <c r="S5" s="9"/>
      <c r="T5" s="9">
        <v>0.05</v>
      </c>
      <c r="U5" s="9">
        <v>0.05</v>
      </c>
      <c r="V5" s="11"/>
      <c r="W5" s="11">
        <v>0.05</v>
      </c>
      <c r="X5" s="11"/>
      <c r="Y5" s="11"/>
      <c r="Z5" s="12">
        <v>0.35</v>
      </c>
      <c r="AA5" s="11">
        <v>0.15</v>
      </c>
      <c r="AB5" s="11"/>
      <c r="AC5" s="12">
        <v>0.35</v>
      </c>
      <c r="AD5" s="12">
        <v>0.5</v>
      </c>
      <c r="AE5" s="13"/>
      <c r="AF5" s="13"/>
      <c r="AG5" s="11">
        <v>0.05</v>
      </c>
      <c r="AH5" s="11"/>
      <c r="AI5" s="11"/>
      <c r="AJ5" s="11"/>
      <c r="AK5" s="11"/>
      <c r="AL5" s="11"/>
    </row>
    <row r="6" spans="1:38" ht="25.5" x14ac:dyDescent="0.25">
      <c r="A6" s="8" t="s">
        <v>42</v>
      </c>
      <c r="B6" s="9">
        <v>0.2</v>
      </c>
      <c r="C6" s="9">
        <v>0.2</v>
      </c>
      <c r="D6" s="9">
        <v>0.2</v>
      </c>
      <c r="E6" s="9">
        <v>0.2</v>
      </c>
      <c r="F6" s="9">
        <v>0.2</v>
      </c>
      <c r="G6" s="9">
        <v>0.2</v>
      </c>
      <c r="H6" s="9">
        <v>0.2</v>
      </c>
      <c r="I6" s="9">
        <v>0.2</v>
      </c>
      <c r="J6" s="9">
        <v>0.2</v>
      </c>
      <c r="K6" s="9">
        <v>0.3</v>
      </c>
      <c r="L6" s="9">
        <v>0.3</v>
      </c>
      <c r="M6" s="9">
        <v>0.3</v>
      </c>
      <c r="N6" s="9">
        <v>0.3</v>
      </c>
      <c r="O6" s="10">
        <v>0.3</v>
      </c>
      <c r="P6" s="9">
        <v>0.3</v>
      </c>
      <c r="Q6" s="10">
        <v>0.1</v>
      </c>
      <c r="R6" s="9">
        <v>0.1</v>
      </c>
      <c r="S6" s="9">
        <v>0.1</v>
      </c>
      <c r="T6" s="9">
        <v>0.2</v>
      </c>
      <c r="U6" s="9">
        <v>0.2</v>
      </c>
      <c r="V6" s="11">
        <v>0.2</v>
      </c>
      <c r="W6" s="11">
        <v>0.2</v>
      </c>
      <c r="X6" s="11"/>
      <c r="Y6" s="11"/>
      <c r="Z6" s="12">
        <v>0.3</v>
      </c>
      <c r="AA6" s="11">
        <v>0.1</v>
      </c>
      <c r="AB6" s="11"/>
      <c r="AC6" s="12">
        <v>0.3</v>
      </c>
      <c r="AD6" s="12">
        <v>0.3</v>
      </c>
      <c r="AE6" s="13">
        <v>0.3</v>
      </c>
      <c r="AF6" s="13">
        <v>0.3</v>
      </c>
      <c r="AG6" s="11">
        <v>0.25</v>
      </c>
      <c r="AH6" s="11"/>
      <c r="AI6" s="11">
        <v>0.25</v>
      </c>
      <c r="AJ6" s="11">
        <v>0.25</v>
      </c>
      <c r="AK6" s="11">
        <v>0.25</v>
      </c>
      <c r="AL6" s="11"/>
    </row>
    <row r="7" spans="1:38" ht="25.5" x14ac:dyDescent="0.25">
      <c r="A7" s="8" t="s">
        <v>43</v>
      </c>
      <c r="B7" s="9">
        <v>0.2</v>
      </c>
      <c r="C7" s="9">
        <v>0.2</v>
      </c>
      <c r="D7" s="9"/>
      <c r="E7" s="9">
        <v>0.2</v>
      </c>
      <c r="F7" s="9">
        <v>0.2</v>
      </c>
      <c r="G7" s="9">
        <v>0.2</v>
      </c>
      <c r="H7" s="9"/>
      <c r="I7" s="9">
        <v>0.2</v>
      </c>
      <c r="J7" s="9"/>
      <c r="K7" s="9">
        <v>0.3</v>
      </c>
      <c r="L7" s="9">
        <v>0.3</v>
      </c>
      <c r="M7" s="9">
        <v>0.3</v>
      </c>
      <c r="N7" s="9"/>
      <c r="O7" s="9"/>
      <c r="P7" s="9"/>
      <c r="Q7" s="14"/>
      <c r="R7" s="9"/>
      <c r="S7" s="9"/>
      <c r="T7" s="9"/>
      <c r="U7" s="9"/>
      <c r="V7" s="11"/>
      <c r="W7" s="11"/>
      <c r="X7" s="11"/>
      <c r="Y7" s="11"/>
      <c r="Z7" s="11"/>
      <c r="AA7" s="11"/>
      <c r="AB7" s="11"/>
      <c r="AC7" s="11"/>
      <c r="AD7" s="11"/>
      <c r="AE7" s="13"/>
      <c r="AF7" s="13"/>
      <c r="AG7" s="11"/>
      <c r="AH7" s="11"/>
      <c r="AI7" s="11"/>
      <c r="AJ7" s="11"/>
      <c r="AK7" s="11"/>
      <c r="AL7" s="11"/>
    </row>
    <row r="8" spans="1:38" ht="25.5" x14ac:dyDescent="0.25">
      <c r="A8" s="8" t="s">
        <v>44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14"/>
      <c r="R8" s="9"/>
      <c r="S8" s="9"/>
      <c r="T8" s="9"/>
      <c r="U8" s="9"/>
      <c r="V8" s="11"/>
      <c r="W8" s="11"/>
      <c r="X8" s="11"/>
      <c r="Y8" s="11"/>
      <c r="Z8" s="11"/>
      <c r="AA8" s="15"/>
      <c r="AB8" s="15"/>
      <c r="AC8" s="15"/>
      <c r="AD8" s="15"/>
      <c r="AE8" s="16"/>
      <c r="AF8" s="16"/>
      <c r="AG8" s="11"/>
      <c r="AH8" s="11"/>
      <c r="AI8" s="11"/>
      <c r="AJ8" s="11"/>
      <c r="AK8" s="11"/>
      <c r="AL8" s="11"/>
    </row>
    <row r="9" spans="1:38" ht="25.5" x14ac:dyDescent="0.25">
      <c r="A9" s="8" t="s">
        <v>45</v>
      </c>
      <c r="B9" s="9"/>
      <c r="C9" s="9"/>
      <c r="D9" s="9"/>
      <c r="E9" s="9"/>
      <c r="F9" s="9"/>
      <c r="G9" s="9">
        <v>1</v>
      </c>
      <c r="H9" s="9">
        <v>1</v>
      </c>
      <c r="I9" s="9">
        <v>1</v>
      </c>
      <c r="J9" s="9"/>
      <c r="K9" s="9"/>
      <c r="L9" s="9"/>
      <c r="M9" s="9"/>
      <c r="N9" s="9"/>
      <c r="O9" s="9"/>
      <c r="P9" s="9"/>
      <c r="Q9" s="14"/>
      <c r="R9" s="9"/>
      <c r="S9" s="9"/>
      <c r="T9" s="9"/>
      <c r="U9" s="9"/>
      <c r="V9" s="11"/>
      <c r="W9" s="11"/>
      <c r="X9" s="11"/>
      <c r="Y9" s="11"/>
      <c r="Z9" s="11"/>
      <c r="AA9" s="11"/>
      <c r="AB9" s="11"/>
      <c r="AC9" s="11"/>
      <c r="AD9" s="11"/>
      <c r="AE9" s="13"/>
      <c r="AF9" s="13"/>
      <c r="AG9" s="11"/>
      <c r="AH9" s="11"/>
      <c r="AI9" s="11"/>
      <c r="AJ9" s="11"/>
      <c r="AK9" s="11"/>
      <c r="AL9" s="11"/>
    </row>
    <row r="10" spans="1:38" ht="25.5" x14ac:dyDescent="0.25">
      <c r="A10" s="8" t="s">
        <v>46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>
        <v>1</v>
      </c>
      <c r="R10" s="10"/>
      <c r="S10" s="9"/>
      <c r="T10" s="9"/>
      <c r="U10" s="9"/>
      <c r="V10" s="11"/>
      <c r="W10" s="11"/>
      <c r="X10" s="11"/>
      <c r="Y10" s="11"/>
      <c r="Z10" s="11"/>
      <c r="AA10" s="11"/>
      <c r="AB10" s="11"/>
      <c r="AC10" s="11"/>
      <c r="AD10" s="11"/>
      <c r="AE10" s="13">
        <v>1</v>
      </c>
      <c r="AF10" s="13"/>
      <c r="AG10" s="11"/>
      <c r="AH10" s="11"/>
      <c r="AI10" s="11"/>
      <c r="AJ10" s="11"/>
      <c r="AK10" s="11"/>
      <c r="AL10" s="11"/>
    </row>
    <row r="11" spans="1:38" ht="25.5" x14ac:dyDescent="0.25">
      <c r="A11" s="8" t="s">
        <v>47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  <c r="S11" s="9"/>
      <c r="T11" s="9"/>
      <c r="U11" s="9"/>
      <c r="V11" s="11"/>
      <c r="W11" s="11"/>
      <c r="X11" s="11"/>
      <c r="Y11" s="11"/>
      <c r="Z11" s="11"/>
      <c r="AA11" s="11"/>
      <c r="AB11" s="11"/>
      <c r="AC11" s="11"/>
      <c r="AD11" s="11"/>
      <c r="AE11" s="13"/>
      <c r="AF11" s="13"/>
      <c r="AG11" s="11"/>
      <c r="AH11" s="11">
        <v>1</v>
      </c>
      <c r="AI11" s="11"/>
      <c r="AJ11" s="11"/>
      <c r="AK11" s="11"/>
      <c r="AL11" s="11"/>
    </row>
    <row r="12" spans="1:38" ht="38.25" x14ac:dyDescent="0.25">
      <c r="A12" s="8" t="s">
        <v>48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>
        <v>1</v>
      </c>
      <c r="S12" s="9"/>
      <c r="T12" s="9"/>
      <c r="U12" s="9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>
        <v>1</v>
      </c>
      <c r="AG12" s="11"/>
      <c r="AH12" s="11"/>
      <c r="AI12" s="11"/>
      <c r="AJ12" s="11"/>
      <c r="AK12" s="11"/>
      <c r="AL12" s="11"/>
    </row>
    <row r="13" spans="1:38" ht="114.75" x14ac:dyDescent="0.25">
      <c r="A13" s="8" t="s">
        <v>49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10"/>
      <c r="S13" s="9"/>
      <c r="T13" s="9">
        <v>1</v>
      </c>
      <c r="U13" s="9"/>
      <c r="V13" s="11">
        <v>1</v>
      </c>
      <c r="W13" s="11">
        <v>1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>
        <v>1</v>
      </c>
      <c r="AH13" s="11"/>
      <c r="AI13" s="11">
        <v>1</v>
      </c>
      <c r="AJ13" s="11">
        <v>1</v>
      </c>
      <c r="AK13" s="11">
        <v>1</v>
      </c>
      <c r="AL13" s="11"/>
    </row>
    <row r="14" spans="1:38" ht="25.5" x14ac:dyDescent="0.25">
      <c r="A14" s="8" t="s">
        <v>50</v>
      </c>
      <c r="B14" s="9"/>
      <c r="C14" s="9"/>
      <c r="D14" s="1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4"/>
      <c r="R14" s="9"/>
      <c r="S14" s="9"/>
      <c r="T14" s="9"/>
      <c r="U14" s="9">
        <v>1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ht="38.25" x14ac:dyDescent="0.25">
      <c r="A15" s="8" t="s">
        <v>51</v>
      </c>
      <c r="B15" s="9"/>
      <c r="C15" s="9"/>
      <c r="D15" s="1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4"/>
      <c r="R15" s="9"/>
      <c r="S15" s="9"/>
      <c r="T15" s="9"/>
      <c r="U15" s="9"/>
      <c r="V15" s="11"/>
      <c r="W15" s="11"/>
      <c r="X15" s="11">
        <v>1</v>
      </c>
      <c r="Y15" s="15"/>
      <c r="Z15" s="15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>
        <v>1</v>
      </c>
    </row>
    <row r="16" spans="1:38" ht="25.5" x14ac:dyDescent="0.25">
      <c r="A16" s="8" t="s">
        <v>52</v>
      </c>
      <c r="B16" s="9"/>
      <c r="C16" s="9"/>
      <c r="D16" s="1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4"/>
      <c r="R16" s="9"/>
      <c r="S16" s="9"/>
      <c r="T16" s="9"/>
      <c r="U16" s="9"/>
      <c r="V16" s="11"/>
      <c r="W16" s="11"/>
      <c r="X16" s="11"/>
      <c r="Y16" s="11">
        <v>1</v>
      </c>
      <c r="Z16" s="11"/>
      <c r="AA16" s="11"/>
      <c r="AB16" s="11">
        <v>1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ht="25.5" x14ac:dyDescent="0.25">
      <c r="A17" s="8" t="s">
        <v>53</v>
      </c>
      <c r="B17" s="9"/>
      <c r="C17" s="9"/>
      <c r="D17" s="1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4"/>
      <c r="R17" s="9"/>
      <c r="S17" s="9"/>
      <c r="T17" s="9"/>
      <c r="U17" s="9"/>
      <c r="V17" s="11"/>
      <c r="W17" s="11"/>
      <c r="X17" s="11"/>
      <c r="Y17" s="11"/>
      <c r="Z17" s="12"/>
      <c r="AA17" s="12"/>
      <c r="AB17" s="12"/>
      <c r="AC17" s="13">
        <v>1</v>
      </c>
      <c r="AD17" s="12"/>
      <c r="AE17" s="11"/>
      <c r="AF17" s="11"/>
      <c r="AG17" s="11"/>
      <c r="AH17" s="11"/>
      <c r="AI17" s="11"/>
      <c r="AJ17" s="11"/>
      <c r="AK17" s="11"/>
      <c r="AL17" s="11"/>
    </row>
    <row r="18" spans="1:38" ht="38.25" x14ac:dyDescent="0.25">
      <c r="A18" s="8" t="s">
        <v>54</v>
      </c>
      <c r="B18" s="9"/>
      <c r="C18" s="9"/>
      <c r="D18" s="14"/>
      <c r="E18" s="9"/>
      <c r="F18" s="9"/>
      <c r="G18" s="9"/>
      <c r="H18" s="9"/>
      <c r="I18" s="9"/>
      <c r="J18" s="9"/>
      <c r="K18" s="9"/>
      <c r="L18" s="9"/>
      <c r="M18" s="9"/>
      <c r="N18" s="9"/>
      <c r="O18" s="10">
        <v>1</v>
      </c>
      <c r="P18" s="9"/>
      <c r="Q18" s="14"/>
      <c r="R18" s="9"/>
      <c r="S18" s="9"/>
      <c r="T18" s="9"/>
      <c r="U18" s="9"/>
      <c r="V18" s="11"/>
      <c r="W18" s="11"/>
      <c r="X18" s="11"/>
      <c r="Y18" s="11"/>
      <c r="Z18" s="12">
        <v>1</v>
      </c>
      <c r="AA18" s="12"/>
      <c r="AB18" s="12"/>
      <c r="AC18" s="12"/>
      <c r="AD18" s="12">
        <v>1</v>
      </c>
      <c r="AE18" s="11"/>
      <c r="AF18" s="11"/>
      <c r="AG18" s="11"/>
      <c r="AH18" s="11"/>
      <c r="AI18" s="11"/>
      <c r="AJ18" s="11"/>
      <c r="AK18" s="11"/>
      <c r="AL18" s="11"/>
    </row>
    <row r="19" spans="1:38" ht="51" x14ac:dyDescent="0.25">
      <c r="A19" s="8" t="s">
        <v>55</v>
      </c>
      <c r="B19" s="9"/>
      <c r="C19" s="9"/>
      <c r="D19" s="1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4"/>
      <c r="R19" s="9"/>
      <c r="S19" s="9"/>
      <c r="T19" s="9"/>
      <c r="U19" s="9"/>
      <c r="V19" s="11"/>
      <c r="W19" s="11"/>
      <c r="X19" s="11"/>
      <c r="Y19" s="11"/>
      <c r="Z19" s="11"/>
      <c r="AA19" s="11">
        <v>1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38.25" x14ac:dyDescent="0.25">
      <c r="A20" s="8" t="s">
        <v>56</v>
      </c>
      <c r="B20" s="9"/>
      <c r="C20" s="9"/>
      <c r="D20" s="1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4"/>
      <c r="R20" s="9"/>
      <c r="S20" s="9">
        <v>1</v>
      </c>
      <c r="T20" s="9"/>
      <c r="U20" s="9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51" x14ac:dyDescent="0.25">
      <c r="A21" s="8" t="s">
        <v>57</v>
      </c>
      <c r="B21" s="9"/>
      <c r="C21" s="9"/>
      <c r="D21" s="1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4"/>
      <c r="R21" s="9"/>
      <c r="S21" s="9"/>
      <c r="T21" s="9"/>
      <c r="U21" s="9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38" ht="51" x14ac:dyDescent="0.25">
      <c r="A22" s="8" t="s">
        <v>58</v>
      </c>
      <c r="B22" s="9"/>
      <c r="C22" s="9"/>
      <c r="D22" s="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4"/>
      <c r="R22" s="9"/>
      <c r="S22" s="9"/>
      <c r="T22" s="9"/>
      <c r="U22" s="9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38" ht="15.75" thickBot="1" x14ac:dyDescent="0.3">
      <c r="A23" s="17"/>
      <c r="B23" s="18">
        <f t="shared" ref="B23:AL23" si="0">SUM(B3+B4+B5+B6+B7+B8+B9+B10+B12+B13+B14+B15+B16+B17+B18+B19+B20+B21+B22)</f>
        <v>2</v>
      </c>
      <c r="C23" s="18">
        <f t="shared" si="0"/>
        <v>2</v>
      </c>
      <c r="D23" s="18">
        <f t="shared" si="0"/>
        <v>1.8</v>
      </c>
      <c r="E23" s="18">
        <f t="shared" si="0"/>
        <v>2</v>
      </c>
      <c r="F23" s="18">
        <f t="shared" si="0"/>
        <v>2.0999999999999996</v>
      </c>
      <c r="G23" s="19">
        <f t="shared" si="0"/>
        <v>2</v>
      </c>
      <c r="H23" s="18">
        <f t="shared" si="0"/>
        <v>1.9</v>
      </c>
      <c r="I23" s="18">
        <f t="shared" si="0"/>
        <v>2.0999999999999996</v>
      </c>
      <c r="J23" s="18">
        <f t="shared" si="0"/>
        <v>0.45</v>
      </c>
      <c r="K23" s="18">
        <f t="shared" si="0"/>
        <v>1.45</v>
      </c>
      <c r="L23" s="18">
        <f t="shared" si="0"/>
        <v>1.45</v>
      </c>
      <c r="M23" s="18">
        <f t="shared" si="0"/>
        <v>1.45</v>
      </c>
      <c r="N23" s="18">
        <f t="shared" si="0"/>
        <v>1.05</v>
      </c>
      <c r="O23" s="18">
        <f t="shared" si="0"/>
        <v>2.0499999999999998</v>
      </c>
      <c r="P23" s="18">
        <f t="shared" si="0"/>
        <v>1.05</v>
      </c>
      <c r="Q23" s="19">
        <f t="shared" si="0"/>
        <v>1.3</v>
      </c>
      <c r="R23" s="18">
        <f t="shared" si="0"/>
        <v>1.25</v>
      </c>
      <c r="S23" s="18">
        <f t="shared" si="0"/>
        <v>1.2</v>
      </c>
      <c r="T23" s="18">
        <f t="shared" si="0"/>
        <v>1.4</v>
      </c>
      <c r="U23" s="18">
        <f t="shared" si="0"/>
        <v>1.4</v>
      </c>
      <c r="V23" s="20">
        <f t="shared" si="0"/>
        <v>1.35</v>
      </c>
      <c r="W23" s="20">
        <f t="shared" si="0"/>
        <v>1.4</v>
      </c>
      <c r="X23" s="20">
        <f t="shared" si="0"/>
        <v>1.1000000000000001</v>
      </c>
      <c r="Y23" s="21">
        <f t="shared" si="0"/>
        <v>1.45</v>
      </c>
      <c r="Z23" s="21">
        <f t="shared" si="0"/>
        <v>2</v>
      </c>
      <c r="AA23" s="21">
        <f t="shared" si="0"/>
        <v>1.6</v>
      </c>
      <c r="AB23" s="21">
        <f t="shared" si="0"/>
        <v>1.1499999999999999</v>
      </c>
      <c r="AC23" s="21">
        <f t="shared" si="0"/>
        <v>2</v>
      </c>
      <c r="AD23" s="21">
        <f t="shared" si="0"/>
        <v>2.1</v>
      </c>
      <c r="AE23" s="21">
        <f t="shared" si="0"/>
        <v>1.5</v>
      </c>
      <c r="AF23" s="21">
        <f t="shared" si="0"/>
        <v>1.5</v>
      </c>
      <c r="AG23" s="21">
        <f t="shared" si="0"/>
        <v>1.45</v>
      </c>
      <c r="AH23" s="21">
        <f>SUM(AH3+AH4+AH5+AH6+AH7+AH8+AH9+AH10+AH11+AH12+AH13+AH14+AH15+AH16+AH17+AH18+AH19+AH20+AH21+AH22)</f>
        <v>1.1499999999999999</v>
      </c>
      <c r="AI23" s="21">
        <f t="shared" si="0"/>
        <v>1.5</v>
      </c>
      <c r="AJ23" s="21">
        <f t="shared" si="0"/>
        <v>1.5</v>
      </c>
      <c r="AK23" s="21">
        <f t="shared" si="0"/>
        <v>1.5</v>
      </c>
      <c r="AL23" s="21">
        <f t="shared" si="0"/>
        <v>1.1000000000000001</v>
      </c>
    </row>
    <row r="24" spans="1:38" ht="15.75" thickTop="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</sheetData>
  <sheetProtection algorithmName="SHA-512" hashValue="xpTU4BVMgtT1cNYkt1Ul3y8WSBni2Shg0zNdGcQlMYQX8nOs93Qb3YxGi8slV+Jm+tFfJIdwNubBSGQIus7+CA==" saltValue="YjjP0xHlZiUWS3hlwd/KSQ==" spinCount="100000" sheet="1" objects="1" scenarios="1" selectLockedCells="1"/>
  <mergeCells count="1">
    <mergeCell ref="A1:AL1"/>
  </mergeCells>
  <pageMargins left="0.25" right="0.25" top="0.75" bottom="0.75" header="0.3" footer="0.3"/>
  <pageSetup paperSize="9" scale="28" fitToHeight="0" orientation="landscape" horizontalDpi="0" verticalDpi="0" r:id="rId1"/>
  <ignoredErrors>
    <ignoredError sqref="AH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2022-12-15T08:58:56Z</dcterms:modified>
</cp:coreProperties>
</file>