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420" windowWidth="15135" windowHeight="9300" activeTab="0"/>
  </bookViews>
  <sheets>
    <sheet name="депозит" sheetId="1" r:id="rId1"/>
  </sheets>
  <definedNames/>
  <calcPr fullCalcOnLoad="1"/>
</workbook>
</file>

<file path=xl/sharedStrings.xml><?xml version="1.0" encoding="utf-8"?>
<sst xmlns="http://schemas.openxmlformats.org/spreadsheetml/2006/main" count="811" uniqueCount="360">
  <si>
    <t>Имот №</t>
  </si>
  <si>
    <t xml:space="preserve">Площ </t>
  </si>
  <si>
    <t>Категория</t>
  </si>
  <si>
    <t>III</t>
  </si>
  <si>
    <t>IV</t>
  </si>
  <si>
    <t>VI</t>
  </si>
  <si>
    <t>V</t>
  </si>
  <si>
    <t>VІ</t>
  </si>
  <si>
    <t>ІІІ</t>
  </si>
  <si>
    <t>ІV</t>
  </si>
  <si>
    <t>АОС №/дата</t>
  </si>
  <si>
    <t>Начин на тр.ползване</t>
  </si>
  <si>
    <t>нива</t>
  </si>
  <si>
    <t>лозе</t>
  </si>
  <si>
    <t>276/1.4.2003;  училищна</t>
  </si>
  <si>
    <t>22/17.5.1999</t>
  </si>
  <si>
    <t>242/3.1.2003; училищна</t>
  </si>
  <si>
    <t>231/2.12.2002</t>
  </si>
  <si>
    <t>224/2.12.2002</t>
  </si>
  <si>
    <t>225/2.12.2002</t>
  </si>
  <si>
    <t>226/2.12.2002</t>
  </si>
  <si>
    <t>313/15.9.2003</t>
  </si>
  <si>
    <t>зеленч.култура</t>
  </si>
  <si>
    <t>925/1.12.2008</t>
  </si>
  <si>
    <t>с. Абрит</t>
  </si>
  <si>
    <t xml:space="preserve">с. Александрия </t>
  </si>
  <si>
    <t xml:space="preserve">с. Бистрец </t>
  </si>
  <si>
    <t>с. Габер</t>
  </si>
  <si>
    <t xml:space="preserve">с. Добрин </t>
  </si>
  <si>
    <t>с.Ефр.Бакалово</t>
  </si>
  <si>
    <t xml:space="preserve">с. Загорци </t>
  </si>
  <si>
    <t xml:space="preserve">с. Земенци </t>
  </si>
  <si>
    <t xml:space="preserve">с. Кап.Димитрово </t>
  </si>
  <si>
    <t xml:space="preserve">с. Крушари </t>
  </si>
  <si>
    <t xml:space="preserve">с. Огняново </t>
  </si>
  <si>
    <t xml:space="preserve">с. Пор.Кърджиево  </t>
  </si>
  <si>
    <t xml:space="preserve">с. Северняк </t>
  </si>
  <si>
    <t>с. Телериг</t>
  </si>
  <si>
    <t>1557/20.7.2011</t>
  </si>
  <si>
    <t>1558/20.7.2011</t>
  </si>
  <si>
    <t>1559/20.7.2011</t>
  </si>
  <si>
    <t>1560/20.7.2011</t>
  </si>
  <si>
    <t>1561/20.7.2011</t>
  </si>
  <si>
    <t>1562/20.7.2011</t>
  </si>
  <si>
    <t>1563/20.7.2011</t>
  </si>
  <si>
    <t>1564/20.7.2011</t>
  </si>
  <si>
    <t>1565/20.7.2011</t>
  </si>
  <si>
    <t>1566/20.7.2011</t>
  </si>
  <si>
    <t>1567/20.7.2011</t>
  </si>
  <si>
    <t>1568/20.7.2011</t>
  </si>
  <si>
    <t>1569/20.7.2011</t>
  </si>
  <si>
    <t>1570/20.7.2011</t>
  </si>
  <si>
    <t>1571/20.7.2011</t>
  </si>
  <si>
    <t>1572/20.7.2011</t>
  </si>
  <si>
    <t>1576/20.7.2011</t>
  </si>
  <si>
    <t>1688/29.8.2011</t>
  </si>
  <si>
    <t>1769/01.9.2011</t>
  </si>
  <si>
    <t>1770/01.9.2011</t>
  </si>
  <si>
    <t>1716/31.8.2011</t>
  </si>
  <si>
    <t>1717/31.8.2011</t>
  </si>
  <si>
    <t>№</t>
  </si>
  <si>
    <t>015012</t>
  </si>
  <si>
    <t>003097</t>
  </si>
  <si>
    <t>018056</t>
  </si>
  <si>
    <t>013029</t>
  </si>
  <si>
    <t>014016</t>
  </si>
  <si>
    <t>024021</t>
  </si>
  <si>
    <t>029149</t>
  </si>
  <si>
    <t>004025</t>
  </si>
  <si>
    <t>006001</t>
  </si>
  <si>
    <t>015015</t>
  </si>
  <si>
    <t>016033</t>
  </si>
  <si>
    <t>025038</t>
  </si>
  <si>
    <t>011008</t>
  </si>
  <si>
    <t>070126</t>
  </si>
  <si>
    <t>017010</t>
  </si>
  <si>
    <t>018033</t>
  </si>
  <si>
    <t>070015</t>
  </si>
  <si>
    <t>082088</t>
  </si>
  <si>
    <t>083006</t>
  </si>
  <si>
    <t>086015</t>
  </si>
  <si>
    <t>008026</t>
  </si>
  <si>
    <t>008070</t>
  </si>
  <si>
    <t>023036</t>
  </si>
  <si>
    <t>40097.21.16</t>
  </si>
  <si>
    <t>40097.22.88</t>
  </si>
  <si>
    <t>40097.401.2</t>
  </si>
  <si>
    <t>40097.505.19</t>
  </si>
  <si>
    <t>40097.506.6</t>
  </si>
  <si>
    <t>000056</t>
  </si>
  <si>
    <t>063061</t>
  </si>
  <si>
    <t>066091</t>
  </si>
  <si>
    <t>066092</t>
  </si>
  <si>
    <t>015033</t>
  </si>
  <si>
    <t>018055</t>
  </si>
  <si>
    <t>020003</t>
  </si>
  <si>
    <t>021001</t>
  </si>
  <si>
    <t>021010</t>
  </si>
  <si>
    <t>021019</t>
  </si>
  <si>
    <t>021028</t>
  </si>
  <si>
    <t>021037</t>
  </si>
  <si>
    <t>021046</t>
  </si>
  <si>
    <t>021055</t>
  </si>
  <si>
    <t>021064</t>
  </si>
  <si>
    <t>021073</t>
  </si>
  <si>
    <t>021082</t>
  </si>
  <si>
    <t>021083</t>
  </si>
  <si>
    <t>021092</t>
  </si>
  <si>
    <t>021101</t>
  </si>
  <si>
    <t>021110</t>
  </si>
  <si>
    <t>021119</t>
  </si>
  <si>
    <t>021128</t>
  </si>
  <si>
    <t>021141</t>
  </si>
  <si>
    <t>020002</t>
  </si>
  <si>
    <t>022001</t>
  </si>
  <si>
    <t>045002</t>
  </si>
  <si>
    <t>045003</t>
  </si>
  <si>
    <t>094002</t>
  </si>
  <si>
    <t>097013</t>
  </si>
  <si>
    <t>986/29.5.2009</t>
  </si>
  <si>
    <t>983/29.5.2009</t>
  </si>
  <si>
    <t>2285/30.01.2017</t>
  </si>
  <si>
    <t>013143</t>
  </si>
  <si>
    <t>013144</t>
  </si>
  <si>
    <t>013142</t>
  </si>
  <si>
    <t>013141</t>
  </si>
  <si>
    <t>013139</t>
  </si>
  <si>
    <t>013137</t>
  </si>
  <si>
    <t>013081</t>
  </si>
  <si>
    <t>013085</t>
  </si>
  <si>
    <t>013089</t>
  </si>
  <si>
    <t>013090</t>
  </si>
  <si>
    <t>013091</t>
  </si>
  <si>
    <t>013092</t>
  </si>
  <si>
    <t>013093</t>
  </si>
  <si>
    <t>013094</t>
  </si>
  <si>
    <t>013095</t>
  </si>
  <si>
    <t>013096</t>
  </si>
  <si>
    <t>013097</t>
  </si>
  <si>
    <t>013098</t>
  </si>
  <si>
    <t>013099</t>
  </si>
  <si>
    <t>013100</t>
  </si>
  <si>
    <t>013101</t>
  </si>
  <si>
    <t>013104</t>
  </si>
  <si>
    <t>013105</t>
  </si>
  <si>
    <t>013107</t>
  </si>
  <si>
    <t>013108</t>
  </si>
  <si>
    <t>013109</t>
  </si>
  <si>
    <t>013110</t>
  </si>
  <si>
    <t>013111</t>
  </si>
  <si>
    <t>013114</t>
  </si>
  <si>
    <t>013116</t>
  </si>
  <si>
    <t>013117</t>
  </si>
  <si>
    <t>013118</t>
  </si>
  <si>
    <t>013120</t>
  </si>
  <si>
    <t>013121</t>
  </si>
  <si>
    <t>013122</t>
  </si>
  <si>
    <t>013124</t>
  </si>
  <si>
    <t>013126</t>
  </si>
  <si>
    <t>013135</t>
  </si>
  <si>
    <t>013134</t>
  </si>
  <si>
    <t>013133</t>
  </si>
  <si>
    <t>013131</t>
  </si>
  <si>
    <t>013130</t>
  </si>
  <si>
    <t>013129</t>
  </si>
  <si>
    <t>013128</t>
  </si>
  <si>
    <t>013127</t>
  </si>
  <si>
    <t>022028</t>
  </si>
  <si>
    <t>022033</t>
  </si>
  <si>
    <t>022066</t>
  </si>
  <si>
    <t>022079</t>
  </si>
  <si>
    <t>022080</t>
  </si>
  <si>
    <t>022087</t>
  </si>
  <si>
    <t>022125</t>
  </si>
  <si>
    <t>022131</t>
  </si>
  <si>
    <t>022169</t>
  </si>
  <si>
    <t>022170</t>
  </si>
  <si>
    <t>др.сел.тер.</t>
  </si>
  <si>
    <t>003010</t>
  </si>
  <si>
    <t>003012</t>
  </si>
  <si>
    <t>003022</t>
  </si>
  <si>
    <t>003024</t>
  </si>
  <si>
    <t>003030</t>
  </si>
  <si>
    <t>003033</t>
  </si>
  <si>
    <t>003037</t>
  </si>
  <si>
    <t>003038</t>
  </si>
  <si>
    <t>003242</t>
  </si>
  <si>
    <t>X</t>
  </si>
  <si>
    <t>010001</t>
  </si>
  <si>
    <t>010002</t>
  </si>
  <si>
    <t>010003</t>
  </si>
  <si>
    <t>010004</t>
  </si>
  <si>
    <t>010005</t>
  </si>
  <si>
    <t>010006</t>
  </si>
  <si>
    <t>010007</t>
  </si>
  <si>
    <t>010023</t>
  </si>
  <si>
    <t>010024</t>
  </si>
  <si>
    <t>010039</t>
  </si>
  <si>
    <t>010046</t>
  </si>
  <si>
    <t>010047</t>
  </si>
  <si>
    <t>010048</t>
  </si>
  <si>
    <t>010049</t>
  </si>
  <si>
    <t>010050</t>
  </si>
  <si>
    <t>010051</t>
  </si>
  <si>
    <t>010052</t>
  </si>
  <si>
    <t>010053</t>
  </si>
  <si>
    <t>010056</t>
  </si>
  <si>
    <t>010058</t>
  </si>
  <si>
    <t>010059</t>
  </si>
  <si>
    <t>039076</t>
  </si>
  <si>
    <t>391/20.3.2006; училищна</t>
  </si>
  <si>
    <t>117043</t>
  </si>
  <si>
    <t>115021</t>
  </si>
  <si>
    <t>981/29.5.2009</t>
  </si>
  <si>
    <t>934/23.3.2009</t>
  </si>
  <si>
    <t>942/23.3.2009</t>
  </si>
  <si>
    <t>945/23.3.2009</t>
  </si>
  <si>
    <t>946/23.3.2009</t>
  </si>
  <si>
    <t>947/23.3.2009</t>
  </si>
  <si>
    <t>949/23.3.2009</t>
  </si>
  <si>
    <t>952/30.3.2009</t>
  </si>
  <si>
    <t>1969/5.8.2013</t>
  </si>
  <si>
    <t>1970/5.8.2013</t>
  </si>
  <si>
    <t>1972/5.8.2013</t>
  </si>
  <si>
    <t>1973/5.8.2013</t>
  </si>
  <si>
    <t>1974/5.8.2013</t>
  </si>
  <si>
    <t>1975/5.8.2013</t>
  </si>
  <si>
    <t>1980/5.8.2013</t>
  </si>
  <si>
    <t>1981/5.8.2013</t>
  </si>
  <si>
    <t>1984/5.8.2013</t>
  </si>
  <si>
    <t>1985/5.8.2013</t>
  </si>
  <si>
    <t>958/30.3.2009</t>
  </si>
  <si>
    <t>960/30.3.2009</t>
  </si>
  <si>
    <t>961/30.3.2009</t>
  </si>
  <si>
    <t>957/30.3.2009</t>
  </si>
  <si>
    <t>959/30.3.2009</t>
  </si>
  <si>
    <t>267/1.4.2003;     училищна</t>
  </si>
  <si>
    <t>964/30.3.2009</t>
  </si>
  <si>
    <t>965/30.3.2009</t>
  </si>
  <si>
    <t>974/30.3.2009</t>
  </si>
  <si>
    <t>2281/20.1.2017</t>
  </si>
  <si>
    <t>2282/20.1.2017</t>
  </si>
  <si>
    <t>2283/20.1.2017</t>
  </si>
  <si>
    <t>2284/20.1.2017</t>
  </si>
  <si>
    <t>1789/3.12.2012</t>
  </si>
  <si>
    <t>1792/3.12.2012</t>
  </si>
  <si>
    <t>1794/3.12.2012</t>
  </si>
  <si>
    <t>1795/3.12.2012</t>
  </si>
  <si>
    <t>2310/31.1.2017</t>
  </si>
  <si>
    <t>2301/31.1.2017</t>
  </si>
  <si>
    <t>2302/31.1.2017</t>
  </si>
  <si>
    <t>2303/31.1.2017</t>
  </si>
  <si>
    <t>2304/31.1.2017</t>
  </si>
  <si>
    <t>2305/31.1.2017</t>
  </si>
  <si>
    <t>2306/31.1.2017</t>
  </si>
  <si>
    <t>2307/31.1.2017</t>
  </si>
  <si>
    <t>2308/31.1.2017</t>
  </si>
  <si>
    <t>990/29.5.2009</t>
  </si>
  <si>
    <t>995/29.5.2009</t>
  </si>
  <si>
    <t>344/13.9.2004</t>
  </si>
  <si>
    <t>235/2.12.2002</t>
  </si>
  <si>
    <t>216/2.12.2002</t>
  </si>
  <si>
    <t>1207/22.11.2010</t>
  </si>
  <si>
    <t>Начална тръжна цена</t>
  </si>
  <si>
    <t>2353/13.04.2017</t>
  </si>
  <si>
    <t>2354/13.04.2017</t>
  </si>
  <si>
    <t>2355/13.04.2017</t>
  </si>
  <si>
    <t>2356/13.04.2017</t>
  </si>
  <si>
    <t>2357/13.04.2017</t>
  </si>
  <si>
    <t>2358/13.04.2017</t>
  </si>
  <si>
    <t>2359/13.04.2017</t>
  </si>
  <si>
    <t>2360/13.04.2017</t>
  </si>
  <si>
    <t>2361/13.04.2017</t>
  </si>
  <si>
    <t>2362/13.04.2017</t>
  </si>
  <si>
    <t>2363/13.04.2017</t>
  </si>
  <si>
    <t>2364/13.04.2017</t>
  </si>
  <si>
    <t>2365/13.04.2017</t>
  </si>
  <si>
    <t>2366/13.04.2017</t>
  </si>
  <si>
    <t>2367/13.04.2017</t>
  </si>
  <si>
    <t>2368/13.04.2017</t>
  </si>
  <si>
    <t>2369/13.04.2017</t>
  </si>
  <si>
    <t>2370/13.04.2017</t>
  </si>
  <si>
    <t>2371/13.04.2017</t>
  </si>
  <si>
    <t>2372/13.04.2017</t>
  </si>
  <si>
    <t>2373/13.04.2017</t>
  </si>
  <si>
    <t>2374/13.04.2017</t>
  </si>
  <si>
    <t>2375/13.04.2017</t>
  </si>
  <si>
    <t>2376/13.04.2017</t>
  </si>
  <si>
    <t>2377/13.04.2017</t>
  </si>
  <si>
    <t>2378/13.04.2017</t>
  </si>
  <si>
    <t>2379/13.04.2017</t>
  </si>
  <si>
    <t>2380/13.04.2017</t>
  </si>
  <si>
    <t>2381/13.04.2017</t>
  </si>
  <si>
    <t>2382/13.04.2017</t>
  </si>
  <si>
    <t>2383/13.04.2017</t>
  </si>
  <si>
    <t>2384/13.04.2017</t>
  </si>
  <si>
    <t>2385/13.04.2017</t>
  </si>
  <si>
    <t>2386/13.04.2017</t>
  </si>
  <si>
    <t>2387/13.04.2017</t>
  </si>
  <si>
    <t>2388/13.04.2017</t>
  </si>
  <si>
    <t>2389/13.04.2017</t>
  </si>
  <si>
    <t>2390/13.04.2017</t>
  </si>
  <si>
    <t>2391/13.04.2017</t>
  </si>
  <si>
    <t>2392/13.04.2017</t>
  </si>
  <si>
    <t>2393/13.04.2017</t>
  </si>
  <si>
    <t>2394/13.04.2017</t>
  </si>
  <si>
    <t>2395/13.04.2017</t>
  </si>
  <si>
    <t>2396/13.04.2017</t>
  </si>
  <si>
    <t>2397/13.04.2017</t>
  </si>
  <si>
    <t>2286/30.1.2017</t>
  </si>
  <si>
    <t>2288/30.1.2017</t>
  </si>
  <si>
    <t>2311/31.1.2017</t>
  </si>
  <si>
    <t>2312/31.1.2017</t>
  </si>
  <si>
    <t>2313/31.1.2017</t>
  </si>
  <si>
    <t>2314/31.1.2017</t>
  </si>
  <si>
    <t>2315/31.1.2017</t>
  </si>
  <si>
    <t>2316/31.1.2017</t>
  </si>
  <si>
    <t>2317/31.1.2017</t>
  </si>
  <si>
    <t>2318/31.1.2017</t>
  </si>
  <si>
    <t>2319/31.1.2017</t>
  </si>
  <si>
    <t>2320/31.1.2017</t>
  </si>
  <si>
    <t>2321/31.1.2017</t>
  </si>
  <si>
    <t>2322/31.1.2017</t>
  </si>
  <si>
    <t>2323/31.1.2017</t>
  </si>
  <si>
    <t>2324/31.1.2017</t>
  </si>
  <si>
    <t>2291/30.1.2017</t>
  </si>
  <si>
    <t>2292/30.1.2017</t>
  </si>
  <si>
    <t>2293//30.1.2017</t>
  </si>
  <si>
    <t>2294//30.1.2017</t>
  </si>
  <si>
    <t>2295//30.1.2017</t>
  </si>
  <si>
    <t>2296//30.1.2017</t>
  </si>
  <si>
    <t>2297//30.1.2017</t>
  </si>
  <si>
    <t>2298//30.1.2017</t>
  </si>
  <si>
    <t>2289//30.1.2017</t>
  </si>
  <si>
    <t>2290//30.1.2017</t>
  </si>
  <si>
    <t>2332/12.4.2017</t>
  </si>
  <si>
    <t>2333/12.4.2017</t>
  </si>
  <si>
    <t>2334/12.4.2017</t>
  </si>
  <si>
    <t>2335/12.4.2017</t>
  </si>
  <si>
    <t>2336/12.4.2017</t>
  </si>
  <si>
    <t>2337/12.4.2017</t>
  </si>
  <si>
    <t>2338/12.4.2017</t>
  </si>
  <si>
    <t>2339/12.4.2017</t>
  </si>
  <si>
    <t>2340/12.4.2017</t>
  </si>
  <si>
    <t>2341/12.4.2017</t>
  </si>
  <si>
    <t>2342/12.4.2017</t>
  </si>
  <si>
    <t>2343/12.4.2017</t>
  </si>
  <si>
    <t>2344/12.4.2017</t>
  </si>
  <si>
    <t>2345/12.4.2017</t>
  </si>
  <si>
    <t>2346/12.4.2017</t>
  </si>
  <si>
    <t>2347/12.4.2017</t>
  </si>
  <si>
    <t>2348/12.4.2017</t>
  </si>
  <si>
    <t>2349/12.4.2017</t>
  </si>
  <si>
    <t>2350/12.4.2017</t>
  </si>
  <si>
    <t>2351/12.4.2017</t>
  </si>
  <si>
    <t>2352/12.4.2017</t>
  </si>
  <si>
    <t>2068/19.9.2014</t>
  </si>
  <si>
    <t>228730.1.2017</t>
  </si>
  <si>
    <t>Депозит 10%</t>
  </si>
  <si>
    <t>Списък на маломерни имоти-частна общинска собственост за продажба 2018 г.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</si>
</sst>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#,##0.00\ &quot;лв&quot;"/>
    <numFmt numFmtId="187" formatCode="#,##0.000\ &quot;лв&quot;"/>
    <numFmt numFmtId="188" formatCode="#,##0.0000\ &quot;лв&quot;"/>
    <numFmt numFmtId="189" formatCode="0.000;[Red]0.000"/>
    <numFmt numFmtId="190" formatCode="[$-402]dd\ mmmm\ yyyy\ &quot;г.&quot;"/>
    <numFmt numFmtId="191" formatCode="0.0000"/>
    <numFmt numFmtId="192" formatCode="0.00000"/>
    <numFmt numFmtId="193" formatCode="0.0000000"/>
    <numFmt numFmtId="194" formatCode="0.000000"/>
    <numFmt numFmtId="195" formatCode="0.000000000"/>
    <numFmt numFmtId="196" formatCode="0.00000000"/>
    <numFmt numFmtId="197" formatCode="&quot;Да&quot;;&quot;Да&quot;;&quot;Не&quot;"/>
    <numFmt numFmtId="198" formatCode="&quot;Истина&quot;;&quot; Истина &quot;;&quot; Неистина &quot;"/>
    <numFmt numFmtId="199" formatCode="&quot;Включено&quot;;&quot; Включено &quot;;&quot; Изключено &quot;"/>
    <numFmt numFmtId="200" formatCode="#,##0.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horizontal="center" vertical="justify" wrapText="1"/>
    </xf>
    <xf numFmtId="0" fontId="4" fillId="0" borderId="0" xfId="0" applyFont="1" applyFill="1" applyAlignment="1">
      <alignment vertical="justify" wrapText="1"/>
    </xf>
    <xf numFmtId="0" fontId="5" fillId="0" borderId="0" xfId="0" applyFont="1" applyFill="1" applyAlignment="1">
      <alignment horizontal="justify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 horizontal="center" vertical="justify" wrapText="1"/>
    </xf>
    <xf numFmtId="2" fontId="4" fillId="0" borderId="0" xfId="0" applyNumberFormat="1" applyFont="1" applyFill="1" applyBorder="1" applyAlignment="1">
      <alignment horizontal="center" vertical="justify" wrapText="1"/>
    </xf>
    <xf numFmtId="0" fontId="5" fillId="0" borderId="0" xfId="0" applyFont="1" applyFill="1" applyAlignment="1">
      <alignment horizontal="left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justify" wrapText="1"/>
    </xf>
    <xf numFmtId="185" fontId="5" fillId="0" borderId="10" xfId="0" applyNumberFormat="1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2" fontId="5" fillId="0" borderId="10" xfId="0" applyNumberFormat="1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horizontal="center" vertical="justify" wrapText="1"/>
    </xf>
    <xf numFmtId="185" fontId="4" fillId="0" borderId="0" xfId="0" applyNumberFormat="1" applyFont="1" applyFill="1" applyBorder="1" applyAlignment="1">
      <alignment horizontal="center" vertical="justify" wrapText="1"/>
    </xf>
    <xf numFmtId="2" fontId="5" fillId="0" borderId="0" xfId="0" applyNumberFormat="1" applyFont="1" applyFill="1" applyBorder="1" applyAlignment="1">
      <alignment horizontal="center" vertical="justify" wrapText="1"/>
    </xf>
    <xf numFmtId="0" fontId="5" fillId="0" borderId="12" xfId="0" applyFont="1" applyFill="1" applyBorder="1" applyAlignment="1">
      <alignment horizontal="center" vertical="justify" wrapText="1"/>
    </xf>
    <xf numFmtId="185" fontId="5" fillId="0" borderId="0" xfId="0" applyNumberFormat="1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5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185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>
      <alignment horizontal="center" vertical="justify" wrapText="1"/>
    </xf>
    <xf numFmtId="185" fontId="4" fillId="0" borderId="0" xfId="0" applyNumberFormat="1" applyFont="1" applyFill="1" applyAlignment="1">
      <alignment horizontal="center" vertical="justify" wrapText="1"/>
    </xf>
    <xf numFmtId="185" fontId="5" fillId="0" borderId="0" xfId="0" applyNumberFormat="1" applyFont="1" applyFill="1" applyAlignment="1">
      <alignment horizontal="center" vertical="justify" wrapText="1"/>
    </xf>
    <xf numFmtId="2" fontId="5" fillId="0" borderId="13" xfId="0" applyNumberFormat="1" applyFont="1" applyFill="1" applyBorder="1" applyAlignment="1">
      <alignment horizontal="center" vertical="justify" wrapText="1"/>
    </xf>
    <xf numFmtId="2" fontId="5" fillId="0" borderId="0" xfId="0" applyNumberFormat="1" applyFont="1" applyFill="1" applyAlignment="1">
      <alignment horizontal="justify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4" fillId="0" borderId="14" xfId="0" applyFont="1" applyFill="1" applyBorder="1" applyAlignment="1">
      <alignment horizontal="center" vertical="justify" wrapText="1"/>
    </xf>
    <xf numFmtId="0" fontId="4" fillId="0" borderId="15" xfId="0" applyFont="1" applyFill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center" vertical="justify" wrapText="1"/>
    </xf>
    <xf numFmtId="0" fontId="4" fillId="0" borderId="0" xfId="0" applyFont="1" applyFill="1" applyAlignment="1">
      <alignment horizontal="center" vertical="justify" wrapText="1"/>
    </xf>
    <xf numFmtId="0" fontId="4" fillId="0" borderId="14" xfId="0" applyFont="1" applyFill="1" applyBorder="1" applyAlignment="1">
      <alignment horizontal="left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6"/>
  <sheetViews>
    <sheetView tabSelected="1" zoomScalePageLayoutView="0" workbookViewId="0" topLeftCell="A136">
      <selection activeCell="A224" sqref="A1:H224"/>
    </sheetView>
  </sheetViews>
  <sheetFormatPr defaultColWidth="11.00390625" defaultRowHeight="12.75"/>
  <cols>
    <col min="1" max="1" width="4.57421875" style="5" customWidth="1"/>
    <col min="2" max="2" width="10.8515625" style="5" customWidth="1"/>
    <col min="3" max="3" width="9.00390625" style="5" customWidth="1"/>
    <col min="4" max="4" width="14.57421875" style="5" customWidth="1"/>
    <col min="5" max="5" width="7.140625" style="5" customWidth="1"/>
    <col min="6" max="6" width="15.8515625" style="5" customWidth="1"/>
    <col min="7" max="7" width="12.8515625" style="18" customWidth="1"/>
    <col min="8" max="8" width="11.7109375" style="5" customWidth="1"/>
    <col min="9" max="11" width="12.140625" style="3" customWidth="1"/>
    <col min="12" max="12" width="6.421875" style="3" customWidth="1"/>
    <col min="13" max="13" width="15.8515625" style="3" customWidth="1"/>
    <col min="14" max="16384" width="11.00390625" style="3" customWidth="1"/>
  </cols>
  <sheetData>
    <row r="1" spans="1:21" ht="12">
      <c r="A1" s="37" t="s">
        <v>359</v>
      </c>
      <c r="B1" s="37"/>
      <c r="C1" s="37"/>
      <c r="D1" s="37"/>
      <c r="E1" s="37"/>
      <c r="F1" s="37"/>
      <c r="G1" s="37"/>
      <c r="H1" s="37"/>
      <c r="I1" s="2"/>
      <c r="Q1" s="38" t="s">
        <v>32</v>
      </c>
      <c r="R1" s="38"/>
      <c r="S1" s="38"/>
      <c r="T1" s="38"/>
      <c r="U1" s="38"/>
    </row>
    <row r="2" spans="1:8" ht="12">
      <c r="A2" s="1"/>
      <c r="B2" s="1"/>
      <c r="C2" s="1"/>
      <c r="D2" s="1"/>
      <c r="E2" s="1"/>
      <c r="F2" s="1"/>
      <c r="G2" s="1"/>
      <c r="H2" s="1"/>
    </row>
    <row r="3" spans="1:8" s="7" customFormat="1" ht="12">
      <c r="A3" s="33" t="s">
        <v>24</v>
      </c>
      <c r="B3" s="33"/>
      <c r="C3" s="33"/>
      <c r="D3" s="33"/>
      <c r="E3" s="33"/>
      <c r="F3" s="5"/>
      <c r="G3" s="6"/>
      <c r="H3" s="4"/>
    </row>
    <row r="4" spans="1:8" s="5" customFormat="1" ht="24">
      <c r="A4" s="8" t="s">
        <v>60</v>
      </c>
      <c r="B4" s="8" t="s">
        <v>0</v>
      </c>
      <c r="C4" s="8" t="s">
        <v>1</v>
      </c>
      <c r="D4" s="8" t="s">
        <v>11</v>
      </c>
      <c r="E4" s="8" t="s">
        <v>2</v>
      </c>
      <c r="F4" s="9" t="s">
        <v>10</v>
      </c>
      <c r="G4" s="10" t="s">
        <v>263</v>
      </c>
      <c r="H4" s="8" t="s">
        <v>358</v>
      </c>
    </row>
    <row r="5" spans="1:8" ht="12">
      <c r="A5" s="11">
        <v>1</v>
      </c>
      <c r="B5" s="12" t="s">
        <v>62</v>
      </c>
      <c r="C5" s="13">
        <v>3.732</v>
      </c>
      <c r="D5" s="13" t="s">
        <v>12</v>
      </c>
      <c r="E5" s="11" t="s">
        <v>9</v>
      </c>
      <c r="F5" s="14" t="s">
        <v>214</v>
      </c>
      <c r="G5" s="15">
        <v>4480</v>
      </c>
      <c r="H5" s="15">
        <f>G5*10%</f>
        <v>448</v>
      </c>
    </row>
    <row r="6" spans="1:8" ht="24">
      <c r="A6" s="11">
        <v>2</v>
      </c>
      <c r="B6" s="12" t="s">
        <v>63</v>
      </c>
      <c r="C6" s="13">
        <v>3.899</v>
      </c>
      <c r="D6" s="13" t="s">
        <v>12</v>
      </c>
      <c r="E6" s="11" t="s">
        <v>8</v>
      </c>
      <c r="F6" s="14" t="s">
        <v>14</v>
      </c>
      <c r="G6" s="15">
        <v>5070</v>
      </c>
      <c r="H6" s="15">
        <f>G6*10%</f>
        <v>507</v>
      </c>
    </row>
    <row r="7" spans="1:8" ht="12">
      <c r="A7" s="16"/>
      <c r="B7" s="16"/>
      <c r="C7" s="17">
        <f>SUM(C5:C6)</f>
        <v>7.631</v>
      </c>
      <c r="D7" s="16"/>
      <c r="E7" s="16"/>
      <c r="F7" s="16"/>
      <c r="H7" s="16"/>
    </row>
    <row r="8" spans="1:8" s="7" customFormat="1" ht="12">
      <c r="A8" s="34" t="s">
        <v>25</v>
      </c>
      <c r="B8" s="34"/>
      <c r="C8" s="34"/>
      <c r="D8" s="34"/>
      <c r="E8" s="34"/>
      <c r="F8" s="5"/>
      <c r="G8" s="18"/>
      <c r="H8" s="4"/>
    </row>
    <row r="9" spans="1:8" s="1" customFormat="1" ht="24">
      <c r="A9" s="8" t="s">
        <v>60</v>
      </c>
      <c r="B9" s="8" t="s">
        <v>0</v>
      </c>
      <c r="C9" s="8" t="s">
        <v>1</v>
      </c>
      <c r="D9" s="8" t="s">
        <v>11</v>
      </c>
      <c r="E9" s="8" t="s">
        <v>2</v>
      </c>
      <c r="F9" s="9" t="s">
        <v>10</v>
      </c>
      <c r="G9" s="10" t="s">
        <v>263</v>
      </c>
      <c r="H9" s="8" t="s">
        <v>358</v>
      </c>
    </row>
    <row r="10" spans="1:8" ht="12">
      <c r="A10" s="11">
        <v>1</v>
      </c>
      <c r="B10" s="12" t="s">
        <v>64</v>
      </c>
      <c r="C10" s="13">
        <v>5</v>
      </c>
      <c r="D10" s="13" t="s">
        <v>12</v>
      </c>
      <c r="E10" s="11" t="s">
        <v>4</v>
      </c>
      <c r="F10" s="14" t="s">
        <v>15</v>
      </c>
      <c r="G10" s="11">
        <v>6000</v>
      </c>
      <c r="H10" s="15">
        <f>G10*10%</f>
        <v>600</v>
      </c>
    </row>
    <row r="11" spans="1:8" ht="12">
      <c r="A11" s="11">
        <v>2</v>
      </c>
      <c r="B11" s="12" t="s">
        <v>65</v>
      </c>
      <c r="C11" s="11">
        <v>5.002</v>
      </c>
      <c r="D11" s="11" t="s">
        <v>12</v>
      </c>
      <c r="E11" s="11" t="s">
        <v>7</v>
      </c>
      <c r="F11" s="14" t="s">
        <v>215</v>
      </c>
      <c r="G11" s="11">
        <v>5000</v>
      </c>
      <c r="H11" s="15">
        <f>G11*10%</f>
        <v>500</v>
      </c>
    </row>
    <row r="12" spans="1:8" ht="12">
      <c r="A12" s="11">
        <v>3</v>
      </c>
      <c r="B12" s="12" t="s">
        <v>66</v>
      </c>
      <c r="C12" s="11">
        <v>4.511</v>
      </c>
      <c r="D12" s="11" t="s">
        <v>12</v>
      </c>
      <c r="E12" s="11" t="s">
        <v>3</v>
      </c>
      <c r="F12" s="14" t="s">
        <v>216</v>
      </c>
      <c r="G12" s="11">
        <v>5865</v>
      </c>
      <c r="H12" s="15">
        <f>G12*10%</f>
        <v>586.5</v>
      </c>
    </row>
    <row r="13" spans="1:8" ht="12">
      <c r="A13" s="11">
        <v>4</v>
      </c>
      <c r="B13" s="12" t="s">
        <v>67</v>
      </c>
      <c r="C13" s="11">
        <v>3.926</v>
      </c>
      <c r="D13" s="11" t="s">
        <v>13</v>
      </c>
      <c r="E13" s="11" t="s">
        <v>9</v>
      </c>
      <c r="F13" s="14" t="s">
        <v>217</v>
      </c>
      <c r="G13" s="11">
        <v>4710</v>
      </c>
      <c r="H13" s="15">
        <f>G13*10%</f>
        <v>471</v>
      </c>
    </row>
    <row r="14" spans="1:8" ht="12">
      <c r="A14" s="16"/>
      <c r="B14" s="16"/>
      <c r="C14" s="4">
        <f>SUM(C10:C13)</f>
        <v>18.439</v>
      </c>
      <c r="D14" s="16"/>
      <c r="E14" s="16"/>
      <c r="H14" s="16"/>
    </row>
    <row r="15" spans="1:8" s="7" customFormat="1" ht="12">
      <c r="A15" s="37" t="s">
        <v>26</v>
      </c>
      <c r="B15" s="37"/>
      <c r="C15" s="37"/>
      <c r="D15" s="37"/>
      <c r="E15" s="37"/>
      <c r="F15" s="5"/>
      <c r="G15" s="18"/>
      <c r="H15" s="1"/>
    </row>
    <row r="16" spans="1:8" s="5" customFormat="1" ht="24">
      <c r="A16" s="8" t="s">
        <v>60</v>
      </c>
      <c r="B16" s="8" t="s">
        <v>0</v>
      </c>
      <c r="C16" s="8" t="s">
        <v>1</v>
      </c>
      <c r="D16" s="8" t="s">
        <v>11</v>
      </c>
      <c r="E16" s="8" t="s">
        <v>2</v>
      </c>
      <c r="F16" s="9" t="s">
        <v>10</v>
      </c>
      <c r="G16" s="10" t="s">
        <v>263</v>
      </c>
      <c r="H16" s="8" t="s">
        <v>358</v>
      </c>
    </row>
    <row r="17" spans="1:8" ht="12">
      <c r="A17" s="11">
        <v>1</v>
      </c>
      <c r="B17" s="12" t="s">
        <v>68</v>
      </c>
      <c r="C17" s="11">
        <v>4.026</v>
      </c>
      <c r="D17" s="11" t="s">
        <v>12</v>
      </c>
      <c r="E17" s="11" t="s">
        <v>9</v>
      </c>
      <c r="F17" s="14" t="s">
        <v>218</v>
      </c>
      <c r="G17" s="11">
        <v>4830</v>
      </c>
      <c r="H17" s="15">
        <f>G17*10%</f>
        <v>483</v>
      </c>
    </row>
    <row r="18" spans="1:8" ht="24">
      <c r="A18" s="11">
        <v>2</v>
      </c>
      <c r="B18" s="12" t="s">
        <v>69</v>
      </c>
      <c r="C18" s="11">
        <v>9.994</v>
      </c>
      <c r="D18" s="11" t="s">
        <v>12</v>
      </c>
      <c r="E18" s="11" t="s">
        <v>5</v>
      </c>
      <c r="F18" s="14" t="s">
        <v>16</v>
      </c>
      <c r="G18" s="11">
        <v>9990</v>
      </c>
      <c r="H18" s="15">
        <f>G18*10%</f>
        <v>999</v>
      </c>
    </row>
    <row r="19" spans="1:8" ht="12">
      <c r="A19" s="11">
        <v>3</v>
      </c>
      <c r="B19" s="12" t="s">
        <v>61</v>
      </c>
      <c r="C19" s="11">
        <v>5.513</v>
      </c>
      <c r="D19" s="11" t="s">
        <v>12</v>
      </c>
      <c r="E19" s="11" t="s">
        <v>9</v>
      </c>
      <c r="F19" s="14" t="s">
        <v>219</v>
      </c>
      <c r="G19" s="11">
        <v>6615</v>
      </c>
      <c r="H19" s="15">
        <f>G19*10%</f>
        <v>661.5</v>
      </c>
    </row>
    <row r="20" spans="1:8" ht="12">
      <c r="A20" s="11">
        <v>4</v>
      </c>
      <c r="B20" s="12" t="s">
        <v>70</v>
      </c>
      <c r="C20" s="11">
        <v>3.625</v>
      </c>
      <c r="D20" s="11" t="s">
        <v>12</v>
      </c>
      <c r="E20" s="11" t="s">
        <v>9</v>
      </c>
      <c r="F20" s="14" t="s">
        <v>17</v>
      </c>
      <c r="G20" s="11">
        <v>4350</v>
      </c>
      <c r="H20" s="15">
        <f>G20*10%</f>
        <v>435</v>
      </c>
    </row>
    <row r="21" spans="3:8" ht="12">
      <c r="C21" s="4">
        <f>SUM(C17:C20)</f>
        <v>23.158</v>
      </c>
      <c r="H21" s="18"/>
    </row>
    <row r="22" spans="1:8" s="7" customFormat="1" ht="12">
      <c r="A22" s="36" t="s">
        <v>27</v>
      </c>
      <c r="B22" s="37"/>
      <c r="C22" s="37"/>
      <c r="D22" s="37"/>
      <c r="E22" s="37"/>
      <c r="F22" s="5"/>
      <c r="G22" s="18"/>
      <c r="H22" s="1"/>
    </row>
    <row r="23" spans="1:8" s="5" customFormat="1" ht="24">
      <c r="A23" s="8" t="s">
        <v>60</v>
      </c>
      <c r="B23" s="8" t="s">
        <v>0</v>
      </c>
      <c r="C23" s="8" t="s">
        <v>1</v>
      </c>
      <c r="D23" s="8" t="s">
        <v>11</v>
      </c>
      <c r="E23" s="8" t="s">
        <v>2</v>
      </c>
      <c r="F23" s="9" t="s">
        <v>10</v>
      </c>
      <c r="G23" s="10" t="s">
        <v>263</v>
      </c>
      <c r="H23" s="8" t="s">
        <v>358</v>
      </c>
    </row>
    <row r="24" spans="1:8" ht="12">
      <c r="A24" s="11">
        <v>1</v>
      </c>
      <c r="B24" s="12" t="s">
        <v>71</v>
      </c>
      <c r="C24" s="13">
        <v>5.048</v>
      </c>
      <c r="D24" s="13" t="s">
        <v>12</v>
      </c>
      <c r="E24" s="11" t="s">
        <v>6</v>
      </c>
      <c r="F24" s="14" t="s">
        <v>18</v>
      </c>
      <c r="G24" s="15">
        <v>5553</v>
      </c>
      <c r="H24" s="15">
        <f>G24*10%</f>
        <v>555.3000000000001</v>
      </c>
    </row>
    <row r="25" spans="1:8" ht="12">
      <c r="A25" s="19"/>
      <c r="B25" s="16"/>
      <c r="C25" s="17">
        <f>SUM(C24:C24)</f>
        <v>5.048</v>
      </c>
      <c r="D25" s="20"/>
      <c r="E25" s="16"/>
      <c r="H25" s="16"/>
    </row>
    <row r="26" spans="1:8" s="7" customFormat="1" ht="12">
      <c r="A26" s="36" t="s">
        <v>28</v>
      </c>
      <c r="B26" s="37"/>
      <c r="C26" s="37"/>
      <c r="D26" s="37"/>
      <c r="E26" s="37"/>
      <c r="F26" s="5"/>
      <c r="G26" s="18"/>
      <c r="H26" s="1"/>
    </row>
    <row r="27" spans="1:8" s="5" customFormat="1" ht="24">
      <c r="A27" s="8" t="s">
        <v>60</v>
      </c>
      <c r="B27" s="8" t="s">
        <v>0</v>
      </c>
      <c r="C27" s="8" t="s">
        <v>1</v>
      </c>
      <c r="D27" s="8" t="s">
        <v>11</v>
      </c>
      <c r="E27" s="8" t="s">
        <v>2</v>
      </c>
      <c r="F27" s="9" t="s">
        <v>10</v>
      </c>
      <c r="G27" s="10" t="s">
        <v>263</v>
      </c>
      <c r="H27" s="8" t="s">
        <v>358</v>
      </c>
    </row>
    <row r="28" spans="1:8" ht="12">
      <c r="A28" s="11">
        <v>1</v>
      </c>
      <c r="B28" s="12" t="s">
        <v>72</v>
      </c>
      <c r="C28" s="13">
        <v>6.001</v>
      </c>
      <c r="D28" s="13" t="s">
        <v>12</v>
      </c>
      <c r="E28" s="11" t="s">
        <v>9</v>
      </c>
      <c r="F28" s="14" t="s">
        <v>220</v>
      </c>
      <c r="G28" s="15">
        <v>7200</v>
      </c>
      <c r="H28" s="15">
        <f>G28*10%</f>
        <v>720</v>
      </c>
    </row>
    <row r="29" spans="1:8" ht="12">
      <c r="A29" s="11">
        <v>2</v>
      </c>
      <c r="B29" s="12" t="s">
        <v>209</v>
      </c>
      <c r="C29" s="13">
        <v>1.568</v>
      </c>
      <c r="D29" s="13" t="s">
        <v>12</v>
      </c>
      <c r="E29" s="11" t="s">
        <v>4</v>
      </c>
      <c r="F29" s="14" t="s">
        <v>121</v>
      </c>
      <c r="G29" s="15">
        <v>1882</v>
      </c>
      <c r="H29" s="15">
        <f>G29*10%</f>
        <v>188.20000000000002</v>
      </c>
    </row>
    <row r="30" spans="1:8" ht="12">
      <c r="A30" s="16"/>
      <c r="B30" s="16"/>
      <c r="C30" s="17">
        <f>SUM(C28:C29)</f>
        <v>7.569000000000001</v>
      </c>
      <c r="D30" s="16"/>
      <c r="E30" s="16"/>
      <c r="H30" s="16"/>
    </row>
    <row r="31" spans="1:8" s="7" customFormat="1" ht="12">
      <c r="A31" s="36" t="s">
        <v>29</v>
      </c>
      <c r="B31" s="37"/>
      <c r="C31" s="37"/>
      <c r="D31" s="37"/>
      <c r="E31" s="37"/>
      <c r="F31" s="5"/>
      <c r="G31" s="18"/>
      <c r="H31" s="1"/>
    </row>
    <row r="32" spans="1:8" s="5" customFormat="1" ht="24">
      <c r="A32" s="8" t="s">
        <v>60</v>
      </c>
      <c r="B32" s="8" t="s">
        <v>0</v>
      </c>
      <c r="C32" s="8" t="s">
        <v>1</v>
      </c>
      <c r="D32" s="8" t="s">
        <v>11</v>
      </c>
      <c r="E32" s="8" t="s">
        <v>2</v>
      </c>
      <c r="F32" s="9" t="s">
        <v>10</v>
      </c>
      <c r="G32" s="10" t="s">
        <v>263</v>
      </c>
      <c r="H32" s="8" t="s">
        <v>358</v>
      </c>
    </row>
    <row r="33" spans="1:8" ht="12">
      <c r="A33" s="11">
        <v>1</v>
      </c>
      <c r="B33" s="12" t="s">
        <v>73</v>
      </c>
      <c r="C33" s="11">
        <v>5.369</v>
      </c>
      <c r="D33" s="11" t="s">
        <v>12</v>
      </c>
      <c r="E33" s="11" t="s">
        <v>6</v>
      </c>
      <c r="F33" s="14" t="s">
        <v>262</v>
      </c>
      <c r="G33" s="15">
        <v>5906</v>
      </c>
      <c r="H33" s="15">
        <f aca="true" t="shared" si="0" ref="H33:H78">G33*10%</f>
        <v>590.6</v>
      </c>
    </row>
    <row r="34" spans="1:8" ht="12">
      <c r="A34" s="11">
        <v>2</v>
      </c>
      <c r="B34" s="21" t="s">
        <v>128</v>
      </c>
      <c r="C34" s="22">
        <v>0.702</v>
      </c>
      <c r="D34" s="11" t="s">
        <v>13</v>
      </c>
      <c r="E34" s="11" t="s">
        <v>6</v>
      </c>
      <c r="F34" s="14" t="s">
        <v>264</v>
      </c>
      <c r="G34" s="15">
        <v>772</v>
      </c>
      <c r="H34" s="15">
        <f t="shared" si="0"/>
        <v>77.2</v>
      </c>
    </row>
    <row r="35" spans="1:8" ht="12">
      <c r="A35" s="11">
        <v>3</v>
      </c>
      <c r="B35" s="21" t="s">
        <v>129</v>
      </c>
      <c r="C35" s="22">
        <v>0.741</v>
      </c>
      <c r="D35" s="11" t="s">
        <v>13</v>
      </c>
      <c r="E35" s="11" t="s">
        <v>6</v>
      </c>
      <c r="F35" s="14" t="s">
        <v>265</v>
      </c>
      <c r="G35" s="15">
        <v>815</v>
      </c>
      <c r="H35" s="15">
        <f t="shared" si="0"/>
        <v>81.5</v>
      </c>
    </row>
    <row r="36" spans="1:8" ht="12">
      <c r="A36" s="11">
        <v>4</v>
      </c>
      <c r="B36" s="21" t="s">
        <v>130</v>
      </c>
      <c r="C36" s="22">
        <v>0.699</v>
      </c>
      <c r="D36" s="11" t="s">
        <v>13</v>
      </c>
      <c r="E36" s="11" t="s">
        <v>6</v>
      </c>
      <c r="F36" s="14" t="s">
        <v>266</v>
      </c>
      <c r="G36" s="15">
        <v>769</v>
      </c>
      <c r="H36" s="15">
        <f t="shared" si="0"/>
        <v>76.9</v>
      </c>
    </row>
    <row r="37" spans="1:8" ht="12">
      <c r="A37" s="11">
        <v>5</v>
      </c>
      <c r="B37" s="21" t="s">
        <v>131</v>
      </c>
      <c r="C37" s="22">
        <v>0.698</v>
      </c>
      <c r="D37" s="11" t="s">
        <v>13</v>
      </c>
      <c r="E37" s="11" t="s">
        <v>6</v>
      </c>
      <c r="F37" s="14" t="s">
        <v>267</v>
      </c>
      <c r="G37" s="15">
        <v>768</v>
      </c>
      <c r="H37" s="15">
        <f t="shared" si="0"/>
        <v>76.80000000000001</v>
      </c>
    </row>
    <row r="38" spans="1:8" ht="12">
      <c r="A38" s="11">
        <v>6</v>
      </c>
      <c r="B38" s="21" t="s">
        <v>132</v>
      </c>
      <c r="C38" s="22">
        <v>0.697</v>
      </c>
      <c r="D38" s="11" t="s">
        <v>13</v>
      </c>
      <c r="E38" s="11" t="s">
        <v>6</v>
      </c>
      <c r="F38" s="14" t="s">
        <v>268</v>
      </c>
      <c r="G38" s="15">
        <v>767</v>
      </c>
      <c r="H38" s="15">
        <f t="shared" si="0"/>
        <v>76.7</v>
      </c>
    </row>
    <row r="39" spans="1:8" ht="12">
      <c r="A39" s="11">
        <v>7</v>
      </c>
      <c r="B39" s="21" t="s">
        <v>133</v>
      </c>
      <c r="C39" s="22">
        <v>0.697</v>
      </c>
      <c r="D39" s="11" t="s">
        <v>13</v>
      </c>
      <c r="E39" s="11" t="s">
        <v>6</v>
      </c>
      <c r="F39" s="14" t="s">
        <v>269</v>
      </c>
      <c r="G39" s="15">
        <v>767</v>
      </c>
      <c r="H39" s="15">
        <f t="shared" si="0"/>
        <v>76.7</v>
      </c>
    </row>
    <row r="40" spans="1:8" ht="12">
      <c r="A40" s="11">
        <v>8</v>
      </c>
      <c r="B40" s="21" t="s">
        <v>134</v>
      </c>
      <c r="C40" s="22">
        <v>0.697</v>
      </c>
      <c r="D40" s="11" t="s">
        <v>13</v>
      </c>
      <c r="E40" s="11" t="s">
        <v>6</v>
      </c>
      <c r="F40" s="14" t="s">
        <v>270</v>
      </c>
      <c r="G40" s="15">
        <v>767</v>
      </c>
      <c r="H40" s="15">
        <f t="shared" si="0"/>
        <v>76.7</v>
      </c>
    </row>
    <row r="41" spans="1:8" ht="12">
      <c r="A41" s="11">
        <v>9</v>
      </c>
      <c r="B41" s="21" t="s">
        <v>135</v>
      </c>
      <c r="C41" s="22">
        <v>0.697</v>
      </c>
      <c r="D41" s="11" t="s">
        <v>13</v>
      </c>
      <c r="E41" s="11" t="s">
        <v>6</v>
      </c>
      <c r="F41" s="14" t="s">
        <v>271</v>
      </c>
      <c r="G41" s="15">
        <v>767</v>
      </c>
      <c r="H41" s="15">
        <f t="shared" si="0"/>
        <v>76.7</v>
      </c>
    </row>
    <row r="42" spans="1:8" ht="12">
      <c r="A42" s="11">
        <v>10</v>
      </c>
      <c r="B42" s="21" t="s">
        <v>136</v>
      </c>
      <c r="C42" s="22">
        <v>0.696</v>
      </c>
      <c r="D42" s="11" t="s">
        <v>13</v>
      </c>
      <c r="E42" s="11" t="s">
        <v>6</v>
      </c>
      <c r="F42" s="14" t="s">
        <v>272</v>
      </c>
      <c r="G42" s="15">
        <v>766</v>
      </c>
      <c r="H42" s="15">
        <f t="shared" si="0"/>
        <v>76.60000000000001</v>
      </c>
    </row>
    <row r="43" spans="1:8" ht="12">
      <c r="A43" s="11">
        <v>11</v>
      </c>
      <c r="B43" s="21" t="s">
        <v>137</v>
      </c>
      <c r="C43" s="22">
        <v>0.695</v>
      </c>
      <c r="D43" s="11" t="s">
        <v>13</v>
      </c>
      <c r="E43" s="11" t="s">
        <v>6</v>
      </c>
      <c r="F43" s="14" t="s">
        <v>273</v>
      </c>
      <c r="G43" s="15">
        <v>765</v>
      </c>
      <c r="H43" s="15">
        <f t="shared" si="0"/>
        <v>76.5</v>
      </c>
    </row>
    <row r="44" spans="1:8" ht="12">
      <c r="A44" s="11">
        <v>12</v>
      </c>
      <c r="B44" s="21" t="s">
        <v>138</v>
      </c>
      <c r="C44" s="22">
        <v>0.695</v>
      </c>
      <c r="D44" s="11" t="s">
        <v>13</v>
      </c>
      <c r="E44" s="11" t="s">
        <v>6</v>
      </c>
      <c r="F44" s="14" t="s">
        <v>274</v>
      </c>
      <c r="G44" s="15">
        <v>765</v>
      </c>
      <c r="H44" s="15">
        <f t="shared" si="0"/>
        <v>76.5</v>
      </c>
    </row>
    <row r="45" spans="1:8" ht="12">
      <c r="A45" s="11">
        <v>13</v>
      </c>
      <c r="B45" s="21" t="s">
        <v>139</v>
      </c>
      <c r="C45" s="22">
        <v>0.696</v>
      </c>
      <c r="D45" s="11" t="s">
        <v>13</v>
      </c>
      <c r="E45" s="11" t="s">
        <v>6</v>
      </c>
      <c r="F45" s="14" t="s">
        <v>275</v>
      </c>
      <c r="G45" s="15">
        <v>766</v>
      </c>
      <c r="H45" s="15">
        <f t="shared" si="0"/>
        <v>76.60000000000001</v>
      </c>
    </row>
    <row r="46" spans="1:8" ht="12">
      <c r="A46" s="11">
        <v>14</v>
      </c>
      <c r="B46" s="21" t="s">
        <v>140</v>
      </c>
      <c r="C46" s="22">
        <v>0.696</v>
      </c>
      <c r="D46" s="11" t="s">
        <v>13</v>
      </c>
      <c r="E46" s="11" t="s">
        <v>6</v>
      </c>
      <c r="F46" s="14" t="s">
        <v>276</v>
      </c>
      <c r="G46" s="15">
        <v>766</v>
      </c>
      <c r="H46" s="15">
        <f t="shared" si="0"/>
        <v>76.60000000000001</v>
      </c>
    </row>
    <row r="47" spans="1:8" ht="12">
      <c r="A47" s="11">
        <v>15</v>
      </c>
      <c r="B47" s="21" t="s">
        <v>141</v>
      </c>
      <c r="C47" s="22">
        <v>0.697</v>
      </c>
      <c r="D47" s="11" t="s">
        <v>13</v>
      </c>
      <c r="E47" s="11" t="s">
        <v>6</v>
      </c>
      <c r="F47" s="14" t="s">
        <v>277</v>
      </c>
      <c r="G47" s="15">
        <v>767</v>
      </c>
      <c r="H47" s="15">
        <f t="shared" si="0"/>
        <v>76.7</v>
      </c>
    </row>
    <row r="48" spans="1:8" ht="12">
      <c r="A48" s="11">
        <v>16</v>
      </c>
      <c r="B48" s="21" t="s">
        <v>142</v>
      </c>
      <c r="C48" s="22">
        <v>0.697</v>
      </c>
      <c r="D48" s="11" t="s">
        <v>13</v>
      </c>
      <c r="E48" s="11" t="s">
        <v>6</v>
      </c>
      <c r="F48" s="14" t="s">
        <v>278</v>
      </c>
      <c r="G48" s="15">
        <v>767</v>
      </c>
      <c r="H48" s="15">
        <f t="shared" si="0"/>
        <v>76.7</v>
      </c>
    </row>
    <row r="49" spans="1:8" ht="12">
      <c r="A49" s="11">
        <v>17</v>
      </c>
      <c r="B49" s="21" t="s">
        <v>143</v>
      </c>
      <c r="C49" s="22">
        <v>0.779</v>
      </c>
      <c r="D49" s="11" t="s">
        <v>13</v>
      </c>
      <c r="E49" s="11" t="s">
        <v>6</v>
      </c>
      <c r="F49" s="14" t="s">
        <v>279</v>
      </c>
      <c r="G49" s="15">
        <v>857</v>
      </c>
      <c r="H49" s="15">
        <f t="shared" si="0"/>
        <v>85.7</v>
      </c>
    </row>
    <row r="50" spans="1:8" ht="12">
      <c r="A50" s="11">
        <v>18</v>
      </c>
      <c r="B50" s="21" t="s">
        <v>144</v>
      </c>
      <c r="C50" s="22">
        <v>0.698</v>
      </c>
      <c r="D50" s="11" t="s">
        <v>13</v>
      </c>
      <c r="E50" s="11" t="s">
        <v>6</v>
      </c>
      <c r="F50" s="14" t="s">
        <v>280</v>
      </c>
      <c r="G50" s="15">
        <v>768</v>
      </c>
      <c r="H50" s="15">
        <f t="shared" si="0"/>
        <v>76.80000000000001</v>
      </c>
    </row>
    <row r="51" spans="1:8" ht="12">
      <c r="A51" s="11">
        <v>19</v>
      </c>
      <c r="B51" s="21" t="s">
        <v>145</v>
      </c>
      <c r="C51" s="22">
        <v>0.697</v>
      </c>
      <c r="D51" s="11" t="s">
        <v>13</v>
      </c>
      <c r="E51" s="11" t="s">
        <v>6</v>
      </c>
      <c r="F51" s="14" t="s">
        <v>281</v>
      </c>
      <c r="G51" s="15">
        <v>767</v>
      </c>
      <c r="H51" s="15">
        <f t="shared" si="0"/>
        <v>76.7</v>
      </c>
    </row>
    <row r="52" spans="1:8" ht="12">
      <c r="A52" s="11">
        <v>20</v>
      </c>
      <c r="B52" s="21" t="s">
        <v>146</v>
      </c>
      <c r="C52" s="22">
        <v>0.696</v>
      </c>
      <c r="D52" s="11" t="s">
        <v>13</v>
      </c>
      <c r="E52" s="11" t="s">
        <v>6</v>
      </c>
      <c r="F52" s="14" t="s">
        <v>282</v>
      </c>
      <c r="G52" s="15">
        <v>766</v>
      </c>
      <c r="H52" s="15">
        <f t="shared" si="0"/>
        <v>76.60000000000001</v>
      </c>
    </row>
    <row r="53" spans="1:8" ht="12">
      <c r="A53" s="11">
        <v>21</v>
      </c>
      <c r="B53" s="21" t="s">
        <v>147</v>
      </c>
      <c r="C53" s="22">
        <v>0.696</v>
      </c>
      <c r="D53" s="11" t="s">
        <v>13</v>
      </c>
      <c r="E53" s="11" t="s">
        <v>6</v>
      </c>
      <c r="F53" s="14" t="s">
        <v>283</v>
      </c>
      <c r="G53" s="15">
        <v>766</v>
      </c>
      <c r="H53" s="15">
        <f t="shared" si="0"/>
        <v>76.60000000000001</v>
      </c>
    </row>
    <row r="54" spans="1:8" ht="12">
      <c r="A54" s="11">
        <v>22</v>
      </c>
      <c r="B54" s="21" t="s">
        <v>148</v>
      </c>
      <c r="C54" s="22">
        <v>0.696</v>
      </c>
      <c r="D54" s="11" t="s">
        <v>13</v>
      </c>
      <c r="E54" s="11" t="s">
        <v>6</v>
      </c>
      <c r="F54" s="14" t="s">
        <v>284</v>
      </c>
      <c r="G54" s="15">
        <v>766</v>
      </c>
      <c r="H54" s="15">
        <f t="shared" si="0"/>
        <v>76.60000000000001</v>
      </c>
    </row>
    <row r="55" spans="1:8" ht="12">
      <c r="A55" s="11">
        <v>23</v>
      </c>
      <c r="B55" s="21" t="s">
        <v>149</v>
      </c>
      <c r="C55" s="22">
        <v>0.696</v>
      </c>
      <c r="D55" s="11" t="s">
        <v>13</v>
      </c>
      <c r="E55" s="11" t="s">
        <v>6</v>
      </c>
      <c r="F55" s="14" t="s">
        <v>285</v>
      </c>
      <c r="G55" s="15">
        <v>766</v>
      </c>
      <c r="H55" s="15">
        <f t="shared" si="0"/>
        <v>76.60000000000001</v>
      </c>
    </row>
    <row r="56" spans="1:8" ht="12">
      <c r="A56" s="11">
        <v>24</v>
      </c>
      <c r="B56" s="21" t="s">
        <v>150</v>
      </c>
      <c r="C56" s="22">
        <v>0.696</v>
      </c>
      <c r="D56" s="11" t="s">
        <v>13</v>
      </c>
      <c r="E56" s="11" t="s">
        <v>6</v>
      </c>
      <c r="F56" s="14" t="s">
        <v>286</v>
      </c>
      <c r="G56" s="15">
        <v>766</v>
      </c>
      <c r="H56" s="15">
        <f t="shared" si="0"/>
        <v>76.60000000000001</v>
      </c>
    </row>
    <row r="57" spans="1:8" ht="12">
      <c r="A57" s="11">
        <v>25</v>
      </c>
      <c r="B57" s="21" t="s">
        <v>151</v>
      </c>
      <c r="C57" s="22">
        <v>0.697</v>
      </c>
      <c r="D57" s="11" t="s">
        <v>13</v>
      </c>
      <c r="E57" s="11" t="s">
        <v>6</v>
      </c>
      <c r="F57" s="14" t="s">
        <v>287</v>
      </c>
      <c r="G57" s="15">
        <v>767</v>
      </c>
      <c r="H57" s="15">
        <f t="shared" si="0"/>
        <v>76.7</v>
      </c>
    </row>
    <row r="58" spans="1:8" ht="12">
      <c r="A58" s="11">
        <v>26</v>
      </c>
      <c r="B58" s="21" t="s">
        <v>152</v>
      </c>
      <c r="C58" s="22">
        <v>0.698</v>
      </c>
      <c r="D58" s="11" t="s">
        <v>13</v>
      </c>
      <c r="E58" s="11" t="s">
        <v>6</v>
      </c>
      <c r="F58" s="14" t="s">
        <v>288</v>
      </c>
      <c r="G58" s="15">
        <v>768</v>
      </c>
      <c r="H58" s="15">
        <f t="shared" si="0"/>
        <v>76.80000000000001</v>
      </c>
    </row>
    <row r="59" spans="1:8" ht="12">
      <c r="A59" s="11">
        <v>27</v>
      </c>
      <c r="B59" s="21" t="s">
        <v>153</v>
      </c>
      <c r="C59" s="22">
        <v>0.698</v>
      </c>
      <c r="D59" s="11" t="s">
        <v>13</v>
      </c>
      <c r="E59" s="11" t="s">
        <v>6</v>
      </c>
      <c r="F59" s="14" t="s">
        <v>289</v>
      </c>
      <c r="G59" s="15">
        <v>768</v>
      </c>
      <c r="H59" s="15">
        <f t="shared" si="0"/>
        <v>76.80000000000001</v>
      </c>
    </row>
    <row r="60" spans="1:8" ht="12">
      <c r="A60" s="11">
        <v>28</v>
      </c>
      <c r="B60" s="21" t="s">
        <v>154</v>
      </c>
      <c r="C60" s="22">
        <v>0.699</v>
      </c>
      <c r="D60" s="11" t="s">
        <v>13</v>
      </c>
      <c r="E60" s="11" t="s">
        <v>6</v>
      </c>
      <c r="F60" s="14" t="s">
        <v>290</v>
      </c>
      <c r="G60" s="15">
        <v>769</v>
      </c>
      <c r="H60" s="15">
        <f t="shared" si="0"/>
        <v>76.9</v>
      </c>
    </row>
    <row r="61" spans="1:8" ht="12">
      <c r="A61" s="11">
        <v>29</v>
      </c>
      <c r="B61" s="21" t="s">
        <v>155</v>
      </c>
      <c r="C61" s="22">
        <v>0.699</v>
      </c>
      <c r="D61" s="11" t="s">
        <v>13</v>
      </c>
      <c r="E61" s="11" t="s">
        <v>6</v>
      </c>
      <c r="F61" s="14" t="s">
        <v>291</v>
      </c>
      <c r="G61" s="15">
        <v>769</v>
      </c>
      <c r="H61" s="15">
        <f t="shared" si="0"/>
        <v>76.9</v>
      </c>
    </row>
    <row r="62" spans="1:8" ht="12">
      <c r="A62" s="11">
        <v>30</v>
      </c>
      <c r="B62" s="21" t="s">
        <v>156</v>
      </c>
      <c r="C62" s="22">
        <v>0.704</v>
      </c>
      <c r="D62" s="11" t="s">
        <v>13</v>
      </c>
      <c r="E62" s="11" t="s">
        <v>6</v>
      </c>
      <c r="F62" s="14" t="s">
        <v>292</v>
      </c>
      <c r="G62" s="15">
        <v>774</v>
      </c>
      <c r="H62" s="15">
        <f t="shared" si="0"/>
        <v>77.4</v>
      </c>
    </row>
    <row r="63" spans="1:8" ht="12">
      <c r="A63" s="11">
        <v>31</v>
      </c>
      <c r="B63" s="21" t="s">
        <v>157</v>
      </c>
      <c r="C63" s="22">
        <v>0.701</v>
      </c>
      <c r="D63" s="11" t="s">
        <v>13</v>
      </c>
      <c r="E63" s="11" t="s">
        <v>6</v>
      </c>
      <c r="F63" s="14" t="s">
        <v>293</v>
      </c>
      <c r="G63" s="15">
        <v>771</v>
      </c>
      <c r="H63" s="15">
        <f t="shared" si="0"/>
        <v>77.10000000000001</v>
      </c>
    </row>
    <row r="64" spans="1:8" ht="12">
      <c r="A64" s="11">
        <v>32</v>
      </c>
      <c r="B64" s="21" t="s">
        <v>158</v>
      </c>
      <c r="C64" s="22">
        <v>0.701</v>
      </c>
      <c r="D64" s="11" t="s">
        <v>13</v>
      </c>
      <c r="E64" s="11" t="s">
        <v>6</v>
      </c>
      <c r="F64" s="14" t="s">
        <v>294</v>
      </c>
      <c r="G64" s="15">
        <v>771</v>
      </c>
      <c r="H64" s="15">
        <f t="shared" si="0"/>
        <v>77.10000000000001</v>
      </c>
    </row>
    <row r="65" spans="1:8" ht="12">
      <c r="A65" s="11">
        <v>33</v>
      </c>
      <c r="B65" s="21" t="s">
        <v>166</v>
      </c>
      <c r="C65" s="22">
        <v>0.703</v>
      </c>
      <c r="D65" s="11" t="s">
        <v>13</v>
      </c>
      <c r="E65" s="11" t="s">
        <v>6</v>
      </c>
      <c r="F65" s="14" t="s">
        <v>295</v>
      </c>
      <c r="G65" s="15">
        <v>773</v>
      </c>
      <c r="H65" s="15">
        <f t="shared" si="0"/>
        <v>77.30000000000001</v>
      </c>
    </row>
    <row r="66" spans="1:8" ht="12">
      <c r="A66" s="11">
        <v>34</v>
      </c>
      <c r="B66" s="21" t="s">
        <v>165</v>
      </c>
      <c r="C66" s="22">
        <v>0.702</v>
      </c>
      <c r="D66" s="11" t="s">
        <v>13</v>
      </c>
      <c r="E66" s="11" t="s">
        <v>6</v>
      </c>
      <c r="F66" s="14" t="s">
        <v>296</v>
      </c>
      <c r="G66" s="15">
        <v>772</v>
      </c>
      <c r="H66" s="15">
        <f t="shared" si="0"/>
        <v>77.2</v>
      </c>
    </row>
    <row r="67" spans="1:8" ht="12">
      <c r="A67" s="11">
        <v>35</v>
      </c>
      <c r="B67" s="21" t="s">
        <v>164</v>
      </c>
      <c r="C67" s="22">
        <v>0.699</v>
      </c>
      <c r="D67" s="11" t="s">
        <v>13</v>
      </c>
      <c r="E67" s="11" t="s">
        <v>6</v>
      </c>
      <c r="F67" s="14" t="s">
        <v>297</v>
      </c>
      <c r="G67" s="15">
        <v>769</v>
      </c>
      <c r="H67" s="15">
        <f t="shared" si="0"/>
        <v>76.9</v>
      </c>
    </row>
    <row r="68" spans="1:8" ht="12">
      <c r="A68" s="11">
        <v>36</v>
      </c>
      <c r="B68" s="21" t="s">
        <v>163</v>
      </c>
      <c r="C68" s="23">
        <v>0.7</v>
      </c>
      <c r="D68" s="11" t="s">
        <v>13</v>
      </c>
      <c r="E68" s="11" t="s">
        <v>6</v>
      </c>
      <c r="F68" s="14" t="s">
        <v>298</v>
      </c>
      <c r="G68" s="15">
        <v>770</v>
      </c>
      <c r="H68" s="15">
        <f t="shared" si="0"/>
        <v>77</v>
      </c>
    </row>
    <row r="69" spans="1:8" ht="12">
      <c r="A69" s="11">
        <v>37</v>
      </c>
      <c r="B69" s="21" t="s">
        <v>162</v>
      </c>
      <c r="C69" s="23">
        <v>0.7</v>
      </c>
      <c r="D69" s="11" t="s">
        <v>13</v>
      </c>
      <c r="E69" s="11" t="s">
        <v>6</v>
      </c>
      <c r="F69" s="14" t="s">
        <v>299</v>
      </c>
      <c r="G69" s="15">
        <v>770</v>
      </c>
      <c r="H69" s="15">
        <f t="shared" si="0"/>
        <v>77</v>
      </c>
    </row>
    <row r="70" spans="1:8" ht="12">
      <c r="A70" s="11">
        <v>38</v>
      </c>
      <c r="B70" s="21" t="s">
        <v>161</v>
      </c>
      <c r="C70" s="23">
        <v>0.7</v>
      </c>
      <c r="D70" s="11" t="s">
        <v>13</v>
      </c>
      <c r="E70" s="11" t="s">
        <v>6</v>
      </c>
      <c r="F70" s="14" t="s">
        <v>300</v>
      </c>
      <c r="G70" s="15">
        <v>770</v>
      </c>
      <c r="H70" s="15">
        <f t="shared" si="0"/>
        <v>77</v>
      </c>
    </row>
    <row r="71" spans="1:8" ht="12">
      <c r="A71" s="11">
        <v>39</v>
      </c>
      <c r="B71" s="21" t="s">
        <v>160</v>
      </c>
      <c r="C71" s="23">
        <v>0.7</v>
      </c>
      <c r="D71" s="11" t="s">
        <v>13</v>
      </c>
      <c r="E71" s="11" t="s">
        <v>6</v>
      </c>
      <c r="F71" s="14" t="s">
        <v>301</v>
      </c>
      <c r="G71" s="15">
        <v>770</v>
      </c>
      <c r="H71" s="15">
        <f t="shared" si="0"/>
        <v>77</v>
      </c>
    </row>
    <row r="72" spans="1:8" ht="12">
      <c r="A72" s="11">
        <v>40</v>
      </c>
      <c r="B72" s="21" t="s">
        <v>159</v>
      </c>
      <c r="C72" s="22">
        <v>0.711</v>
      </c>
      <c r="D72" s="11" t="s">
        <v>13</v>
      </c>
      <c r="E72" s="11" t="s">
        <v>6</v>
      </c>
      <c r="F72" s="14" t="s">
        <v>302</v>
      </c>
      <c r="G72" s="15">
        <v>782</v>
      </c>
      <c r="H72" s="15">
        <f t="shared" si="0"/>
        <v>78.2</v>
      </c>
    </row>
    <row r="73" spans="1:8" ht="12">
      <c r="A73" s="11">
        <v>41</v>
      </c>
      <c r="B73" s="12" t="s">
        <v>127</v>
      </c>
      <c r="C73" s="13">
        <v>0.701</v>
      </c>
      <c r="D73" s="11" t="s">
        <v>13</v>
      </c>
      <c r="E73" s="11" t="s">
        <v>6</v>
      </c>
      <c r="F73" s="14" t="s">
        <v>303</v>
      </c>
      <c r="G73" s="15">
        <v>771</v>
      </c>
      <c r="H73" s="15">
        <f t="shared" si="0"/>
        <v>77.10000000000001</v>
      </c>
    </row>
    <row r="74" spans="1:8" ht="12">
      <c r="A74" s="11">
        <v>42</v>
      </c>
      <c r="B74" s="12" t="s">
        <v>126</v>
      </c>
      <c r="C74" s="13">
        <v>0.701</v>
      </c>
      <c r="D74" s="11" t="s">
        <v>13</v>
      </c>
      <c r="E74" s="11" t="s">
        <v>6</v>
      </c>
      <c r="F74" s="14" t="s">
        <v>304</v>
      </c>
      <c r="G74" s="15">
        <v>771</v>
      </c>
      <c r="H74" s="15">
        <f t="shared" si="0"/>
        <v>77.10000000000001</v>
      </c>
    </row>
    <row r="75" spans="1:8" ht="12">
      <c r="A75" s="11">
        <v>43</v>
      </c>
      <c r="B75" s="12" t="s">
        <v>125</v>
      </c>
      <c r="C75" s="13">
        <v>0.996</v>
      </c>
      <c r="D75" s="11" t="s">
        <v>13</v>
      </c>
      <c r="E75" s="11" t="s">
        <v>6</v>
      </c>
      <c r="F75" s="14" t="s">
        <v>305</v>
      </c>
      <c r="G75" s="15">
        <v>1096</v>
      </c>
      <c r="H75" s="15">
        <f t="shared" si="0"/>
        <v>109.60000000000001</v>
      </c>
    </row>
    <row r="76" spans="1:8" ht="12">
      <c r="A76" s="11">
        <v>44</v>
      </c>
      <c r="B76" s="12" t="s">
        <v>124</v>
      </c>
      <c r="C76" s="13">
        <v>0.995</v>
      </c>
      <c r="D76" s="11" t="s">
        <v>13</v>
      </c>
      <c r="E76" s="11" t="s">
        <v>6</v>
      </c>
      <c r="F76" s="14" t="s">
        <v>306</v>
      </c>
      <c r="G76" s="15">
        <v>1095</v>
      </c>
      <c r="H76" s="15">
        <f t="shared" si="0"/>
        <v>109.5</v>
      </c>
    </row>
    <row r="77" spans="1:8" ht="12">
      <c r="A77" s="11">
        <v>45</v>
      </c>
      <c r="B77" s="12" t="s">
        <v>122</v>
      </c>
      <c r="C77" s="13">
        <v>0.999</v>
      </c>
      <c r="D77" s="11" t="s">
        <v>13</v>
      </c>
      <c r="E77" s="11" t="s">
        <v>6</v>
      </c>
      <c r="F77" s="14" t="s">
        <v>307</v>
      </c>
      <c r="G77" s="15">
        <v>1099</v>
      </c>
      <c r="H77" s="15">
        <f t="shared" si="0"/>
        <v>109.9</v>
      </c>
    </row>
    <row r="78" spans="1:8" ht="12">
      <c r="A78" s="11">
        <v>46</v>
      </c>
      <c r="B78" s="12" t="s">
        <v>123</v>
      </c>
      <c r="C78" s="13">
        <v>0.995</v>
      </c>
      <c r="D78" s="11" t="s">
        <v>13</v>
      </c>
      <c r="E78" s="11" t="s">
        <v>6</v>
      </c>
      <c r="F78" s="14" t="s">
        <v>308</v>
      </c>
      <c r="G78" s="15">
        <v>1095</v>
      </c>
      <c r="H78" s="15">
        <f t="shared" si="0"/>
        <v>109.5</v>
      </c>
    </row>
    <row r="79" spans="1:8" ht="12">
      <c r="A79" s="19"/>
      <c r="B79" s="16"/>
      <c r="C79" s="17">
        <f>SUM(C33:C78)</f>
        <v>38.12200000000001</v>
      </c>
      <c r="D79" s="16"/>
      <c r="E79" s="16"/>
      <c r="F79" s="16"/>
      <c r="H79" s="16"/>
    </row>
    <row r="80" spans="1:8" s="7" customFormat="1" ht="12">
      <c r="A80" s="35" t="s">
        <v>30</v>
      </c>
      <c r="B80" s="34"/>
      <c r="C80" s="34"/>
      <c r="D80" s="34"/>
      <c r="E80" s="34"/>
      <c r="F80" s="5"/>
      <c r="G80" s="18"/>
      <c r="H80" s="4"/>
    </row>
    <row r="81" spans="1:8" s="5" customFormat="1" ht="24">
      <c r="A81" s="8" t="s">
        <v>60</v>
      </c>
      <c r="B81" s="8" t="s">
        <v>0</v>
      </c>
      <c r="C81" s="8" t="s">
        <v>1</v>
      </c>
      <c r="D81" s="8" t="s">
        <v>11</v>
      </c>
      <c r="E81" s="8" t="s">
        <v>2</v>
      </c>
      <c r="F81" s="9" t="s">
        <v>10</v>
      </c>
      <c r="G81" s="10" t="s">
        <v>263</v>
      </c>
      <c r="H81" s="8" t="s">
        <v>358</v>
      </c>
    </row>
    <row r="82" spans="1:8" ht="12">
      <c r="A82" s="11">
        <v>1</v>
      </c>
      <c r="B82" s="12" t="s">
        <v>74</v>
      </c>
      <c r="C82" s="11">
        <v>5.615</v>
      </c>
      <c r="D82" s="11" t="s">
        <v>12</v>
      </c>
      <c r="E82" s="11" t="s">
        <v>8</v>
      </c>
      <c r="F82" s="14" t="s">
        <v>23</v>
      </c>
      <c r="G82" s="15">
        <v>7300</v>
      </c>
      <c r="H82" s="15">
        <f aca="true" t="shared" si="1" ref="H82:H92">G82*10%</f>
        <v>730</v>
      </c>
    </row>
    <row r="83" spans="1:8" ht="12">
      <c r="A83" s="11">
        <v>2</v>
      </c>
      <c r="B83" s="24" t="s">
        <v>167</v>
      </c>
      <c r="C83" s="25">
        <v>0.882</v>
      </c>
      <c r="D83" s="11" t="s">
        <v>177</v>
      </c>
      <c r="E83" s="11" t="s">
        <v>8</v>
      </c>
      <c r="F83" s="26" t="s">
        <v>221</v>
      </c>
      <c r="G83" s="15">
        <v>1150</v>
      </c>
      <c r="H83" s="15">
        <f t="shared" si="1"/>
        <v>115</v>
      </c>
    </row>
    <row r="84" spans="1:8" ht="12">
      <c r="A84" s="11">
        <v>3</v>
      </c>
      <c r="B84" s="24" t="s">
        <v>168</v>
      </c>
      <c r="C84" s="25">
        <v>1.841</v>
      </c>
      <c r="D84" s="11" t="s">
        <v>177</v>
      </c>
      <c r="E84" s="11" t="s">
        <v>8</v>
      </c>
      <c r="F84" s="26" t="s">
        <v>222</v>
      </c>
      <c r="G84" s="15">
        <v>2390</v>
      </c>
      <c r="H84" s="15">
        <f t="shared" si="1"/>
        <v>239</v>
      </c>
    </row>
    <row r="85" spans="1:8" ht="12">
      <c r="A85" s="11">
        <v>4</v>
      </c>
      <c r="B85" s="24" t="s">
        <v>169</v>
      </c>
      <c r="C85" s="25">
        <v>4.507</v>
      </c>
      <c r="D85" s="11" t="s">
        <v>177</v>
      </c>
      <c r="E85" s="11" t="s">
        <v>8</v>
      </c>
      <c r="F85" s="26" t="s">
        <v>223</v>
      </c>
      <c r="G85" s="15">
        <v>5860</v>
      </c>
      <c r="H85" s="15">
        <f t="shared" si="1"/>
        <v>586</v>
      </c>
    </row>
    <row r="86" spans="1:8" ht="12">
      <c r="A86" s="11">
        <v>5</v>
      </c>
      <c r="B86" s="24" t="s">
        <v>170</v>
      </c>
      <c r="C86" s="25">
        <v>2.065</v>
      </c>
      <c r="D86" s="11" t="s">
        <v>177</v>
      </c>
      <c r="E86" s="11" t="s">
        <v>8</v>
      </c>
      <c r="F86" s="26" t="s">
        <v>224</v>
      </c>
      <c r="G86" s="15">
        <v>2685</v>
      </c>
      <c r="H86" s="15">
        <f t="shared" si="1"/>
        <v>268.5</v>
      </c>
    </row>
    <row r="87" spans="1:8" ht="12">
      <c r="A87" s="11">
        <v>6</v>
      </c>
      <c r="B87" s="24" t="s">
        <v>171</v>
      </c>
      <c r="C87" s="25">
        <v>3.369</v>
      </c>
      <c r="D87" s="11" t="s">
        <v>177</v>
      </c>
      <c r="E87" s="11" t="s">
        <v>8</v>
      </c>
      <c r="F87" s="26" t="s">
        <v>225</v>
      </c>
      <c r="G87" s="15">
        <v>4380</v>
      </c>
      <c r="H87" s="15">
        <f t="shared" si="1"/>
        <v>438</v>
      </c>
    </row>
    <row r="88" spans="1:8" ht="12">
      <c r="A88" s="11">
        <v>7</v>
      </c>
      <c r="B88" s="24" t="s">
        <v>172</v>
      </c>
      <c r="C88" s="25">
        <v>0.193</v>
      </c>
      <c r="D88" s="11" t="s">
        <v>177</v>
      </c>
      <c r="E88" s="11" t="s">
        <v>8</v>
      </c>
      <c r="F88" s="26" t="s">
        <v>226</v>
      </c>
      <c r="G88" s="15">
        <v>250</v>
      </c>
      <c r="H88" s="15">
        <f t="shared" si="1"/>
        <v>25</v>
      </c>
    </row>
    <row r="89" spans="1:8" ht="12">
      <c r="A89" s="11">
        <v>8</v>
      </c>
      <c r="B89" s="24" t="s">
        <v>173</v>
      </c>
      <c r="C89" s="25">
        <v>1.725</v>
      </c>
      <c r="D89" s="11" t="s">
        <v>177</v>
      </c>
      <c r="E89" s="11" t="s">
        <v>8</v>
      </c>
      <c r="F89" s="26" t="s">
        <v>227</v>
      </c>
      <c r="G89" s="15">
        <v>2240</v>
      </c>
      <c r="H89" s="15">
        <f t="shared" si="1"/>
        <v>224</v>
      </c>
    </row>
    <row r="90" spans="1:8" ht="12">
      <c r="A90" s="11">
        <v>9</v>
      </c>
      <c r="B90" s="24" t="s">
        <v>174</v>
      </c>
      <c r="C90" s="25">
        <v>6.977</v>
      </c>
      <c r="D90" s="11" t="s">
        <v>177</v>
      </c>
      <c r="E90" s="11" t="s">
        <v>8</v>
      </c>
      <c r="F90" s="26" t="s">
        <v>228</v>
      </c>
      <c r="G90" s="15">
        <v>9070</v>
      </c>
      <c r="H90" s="15">
        <f t="shared" si="1"/>
        <v>907</v>
      </c>
    </row>
    <row r="91" spans="1:8" ht="12">
      <c r="A91" s="11">
        <v>10</v>
      </c>
      <c r="B91" s="24" t="s">
        <v>175</v>
      </c>
      <c r="C91" s="25">
        <v>2.008</v>
      </c>
      <c r="D91" s="11" t="s">
        <v>177</v>
      </c>
      <c r="E91" s="11" t="s">
        <v>8</v>
      </c>
      <c r="F91" s="26" t="s">
        <v>229</v>
      </c>
      <c r="G91" s="15">
        <v>2610</v>
      </c>
      <c r="H91" s="15">
        <f t="shared" si="1"/>
        <v>261</v>
      </c>
    </row>
    <row r="92" spans="1:8" ht="12">
      <c r="A92" s="11">
        <v>11</v>
      </c>
      <c r="B92" s="24" t="s">
        <v>176</v>
      </c>
      <c r="C92" s="25">
        <v>0.691</v>
      </c>
      <c r="D92" s="11" t="s">
        <v>177</v>
      </c>
      <c r="E92" s="11" t="s">
        <v>8</v>
      </c>
      <c r="F92" s="26" t="s">
        <v>230</v>
      </c>
      <c r="G92" s="15">
        <v>900</v>
      </c>
      <c r="H92" s="15">
        <f t="shared" si="1"/>
        <v>90</v>
      </c>
    </row>
    <row r="93" spans="1:8" ht="12">
      <c r="A93" s="16"/>
      <c r="B93" s="16"/>
      <c r="C93" s="17">
        <f>SUM(C82:C92)</f>
        <v>29.873</v>
      </c>
      <c r="D93" s="16"/>
      <c r="E93" s="16"/>
      <c r="F93" s="16"/>
      <c r="H93" s="16"/>
    </row>
    <row r="94" spans="1:8" s="7" customFormat="1" ht="12">
      <c r="A94" s="35" t="s">
        <v>31</v>
      </c>
      <c r="B94" s="34"/>
      <c r="C94" s="34"/>
      <c r="D94" s="34"/>
      <c r="E94" s="34"/>
      <c r="F94" s="5"/>
      <c r="G94" s="18"/>
      <c r="H94" s="4"/>
    </row>
    <row r="95" spans="1:8" s="5" customFormat="1" ht="24">
      <c r="A95" s="8" t="s">
        <v>60</v>
      </c>
      <c r="B95" s="8" t="s">
        <v>0</v>
      </c>
      <c r="C95" s="8" t="s">
        <v>1</v>
      </c>
      <c r="D95" s="8" t="s">
        <v>11</v>
      </c>
      <c r="E95" s="8" t="s">
        <v>2</v>
      </c>
      <c r="F95" s="9" t="s">
        <v>10</v>
      </c>
      <c r="G95" s="10" t="s">
        <v>263</v>
      </c>
      <c r="H95" s="8" t="s">
        <v>358</v>
      </c>
    </row>
    <row r="96" spans="1:8" ht="12">
      <c r="A96" s="11">
        <v>1</v>
      </c>
      <c r="B96" s="12" t="s">
        <v>75</v>
      </c>
      <c r="C96" s="11">
        <v>8.874</v>
      </c>
      <c r="D96" s="11" t="s">
        <v>12</v>
      </c>
      <c r="E96" s="11" t="s">
        <v>9</v>
      </c>
      <c r="F96" s="14" t="s">
        <v>231</v>
      </c>
      <c r="G96" s="15">
        <v>10650</v>
      </c>
      <c r="H96" s="15">
        <f aca="true" t="shared" si="2" ref="H96:H101">G96*10%</f>
        <v>1065</v>
      </c>
    </row>
    <row r="97" spans="1:8" ht="12">
      <c r="A97" s="11">
        <v>2</v>
      </c>
      <c r="B97" s="12" t="s">
        <v>76</v>
      </c>
      <c r="C97" s="13">
        <v>5.25</v>
      </c>
      <c r="D97" s="13" t="s">
        <v>12</v>
      </c>
      <c r="E97" s="11" t="s">
        <v>4</v>
      </c>
      <c r="F97" s="14" t="s">
        <v>232</v>
      </c>
      <c r="G97" s="15">
        <v>6300</v>
      </c>
      <c r="H97" s="15">
        <f t="shared" si="2"/>
        <v>630</v>
      </c>
    </row>
    <row r="98" spans="1:8" ht="12">
      <c r="A98" s="11">
        <v>3</v>
      </c>
      <c r="B98" s="12" t="s">
        <v>77</v>
      </c>
      <c r="C98" s="11">
        <v>4.781</v>
      </c>
      <c r="D98" s="11" t="s">
        <v>12</v>
      </c>
      <c r="E98" s="11" t="s">
        <v>9</v>
      </c>
      <c r="F98" s="14" t="s">
        <v>233</v>
      </c>
      <c r="G98" s="15">
        <v>5740</v>
      </c>
      <c r="H98" s="15">
        <f t="shared" si="2"/>
        <v>574</v>
      </c>
    </row>
    <row r="99" spans="1:8" ht="12">
      <c r="A99" s="11">
        <v>4</v>
      </c>
      <c r="B99" s="12" t="s">
        <v>78</v>
      </c>
      <c r="C99" s="13">
        <v>3.77</v>
      </c>
      <c r="D99" s="13" t="s">
        <v>12</v>
      </c>
      <c r="E99" s="11" t="s">
        <v>4</v>
      </c>
      <c r="F99" s="14" t="s">
        <v>234</v>
      </c>
      <c r="G99" s="15">
        <v>4520</v>
      </c>
      <c r="H99" s="15">
        <f t="shared" si="2"/>
        <v>452</v>
      </c>
    </row>
    <row r="100" spans="1:8" ht="24">
      <c r="A100" s="11">
        <v>5</v>
      </c>
      <c r="B100" s="12" t="s">
        <v>79</v>
      </c>
      <c r="C100" s="11">
        <v>8.199</v>
      </c>
      <c r="D100" s="13" t="s">
        <v>12</v>
      </c>
      <c r="E100" s="11" t="s">
        <v>4</v>
      </c>
      <c r="F100" s="14" t="s">
        <v>236</v>
      </c>
      <c r="G100" s="15">
        <v>9840</v>
      </c>
      <c r="H100" s="15">
        <f t="shared" si="2"/>
        <v>984</v>
      </c>
    </row>
    <row r="101" spans="1:8" ht="12">
      <c r="A101" s="11">
        <v>6</v>
      </c>
      <c r="B101" s="12" t="s">
        <v>80</v>
      </c>
      <c r="C101" s="13">
        <v>8.06</v>
      </c>
      <c r="D101" s="13" t="s">
        <v>12</v>
      </c>
      <c r="E101" s="11" t="s">
        <v>9</v>
      </c>
      <c r="F101" s="14" t="s">
        <v>235</v>
      </c>
      <c r="G101" s="15">
        <v>9670</v>
      </c>
      <c r="H101" s="15">
        <f t="shared" si="2"/>
        <v>967</v>
      </c>
    </row>
    <row r="102" spans="1:3" ht="12">
      <c r="A102" s="16"/>
      <c r="C102" s="1">
        <f>SUM(C96:C101)</f>
        <v>38.934000000000005</v>
      </c>
    </row>
    <row r="103" spans="1:8" s="7" customFormat="1" ht="12">
      <c r="A103" s="34" t="s">
        <v>32</v>
      </c>
      <c r="B103" s="34"/>
      <c r="C103" s="34"/>
      <c r="D103" s="34"/>
      <c r="E103" s="34"/>
      <c r="F103" s="5"/>
      <c r="G103" s="18"/>
      <c r="H103" s="4"/>
    </row>
    <row r="104" spans="1:8" s="5" customFormat="1" ht="24">
      <c r="A104" s="8" t="s">
        <v>60</v>
      </c>
      <c r="B104" s="8" t="s">
        <v>0</v>
      </c>
      <c r="C104" s="8" t="s">
        <v>1</v>
      </c>
      <c r="D104" s="8" t="s">
        <v>11</v>
      </c>
      <c r="E104" s="8" t="s">
        <v>2</v>
      </c>
      <c r="F104" s="9" t="s">
        <v>10</v>
      </c>
      <c r="G104" s="10" t="s">
        <v>263</v>
      </c>
      <c r="H104" s="8" t="s">
        <v>358</v>
      </c>
    </row>
    <row r="105" spans="1:8" ht="12">
      <c r="A105" s="11">
        <v>1</v>
      </c>
      <c r="B105" s="12" t="s">
        <v>81</v>
      </c>
      <c r="C105" s="11">
        <v>5.629</v>
      </c>
      <c r="D105" s="11" t="s">
        <v>12</v>
      </c>
      <c r="E105" s="11" t="s">
        <v>9</v>
      </c>
      <c r="F105" s="14" t="s">
        <v>237</v>
      </c>
      <c r="G105" s="15">
        <v>6755</v>
      </c>
      <c r="H105" s="15">
        <f aca="true" t="shared" si="3" ref="H105:H138">G105*10%</f>
        <v>675.5</v>
      </c>
    </row>
    <row r="106" spans="1:8" ht="12">
      <c r="A106" s="11">
        <v>2</v>
      </c>
      <c r="B106" s="12" t="s">
        <v>82</v>
      </c>
      <c r="C106" s="11">
        <v>3.003</v>
      </c>
      <c r="D106" s="11" t="s">
        <v>12</v>
      </c>
      <c r="E106" s="11" t="s">
        <v>9</v>
      </c>
      <c r="F106" s="14" t="s">
        <v>238</v>
      </c>
      <c r="G106" s="15">
        <v>3600</v>
      </c>
      <c r="H106" s="15">
        <f t="shared" si="3"/>
        <v>360</v>
      </c>
    </row>
    <row r="107" spans="1:8" ht="12">
      <c r="A107" s="11">
        <v>3</v>
      </c>
      <c r="B107" s="12" t="s">
        <v>83</v>
      </c>
      <c r="C107" s="11">
        <v>7.643</v>
      </c>
      <c r="D107" s="11" t="s">
        <v>12</v>
      </c>
      <c r="E107" s="11" t="s">
        <v>4</v>
      </c>
      <c r="F107" s="14" t="s">
        <v>239</v>
      </c>
      <c r="G107" s="15">
        <v>9170</v>
      </c>
      <c r="H107" s="15">
        <f t="shared" si="3"/>
        <v>917</v>
      </c>
    </row>
    <row r="108" spans="1:8" ht="12">
      <c r="A108" s="11">
        <v>4</v>
      </c>
      <c r="B108" s="22">
        <v>139009</v>
      </c>
      <c r="C108" s="25">
        <v>4.296</v>
      </c>
      <c r="D108" s="11" t="s">
        <v>177</v>
      </c>
      <c r="E108" s="11" t="s">
        <v>4</v>
      </c>
      <c r="F108" s="14" t="s">
        <v>309</v>
      </c>
      <c r="G108" s="15">
        <v>5155</v>
      </c>
      <c r="H108" s="15">
        <f t="shared" si="3"/>
        <v>515.5</v>
      </c>
    </row>
    <row r="109" spans="1:8" ht="12">
      <c r="A109" s="11">
        <v>5</v>
      </c>
      <c r="B109" s="22">
        <v>139012</v>
      </c>
      <c r="C109" s="25">
        <v>7.466</v>
      </c>
      <c r="D109" s="11" t="s">
        <v>177</v>
      </c>
      <c r="E109" s="11" t="s">
        <v>4</v>
      </c>
      <c r="F109" s="14" t="s">
        <v>357</v>
      </c>
      <c r="G109" s="15">
        <v>8960</v>
      </c>
      <c r="H109" s="15">
        <f t="shared" si="3"/>
        <v>896</v>
      </c>
    </row>
    <row r="110" spans="1:8" ht="12">
      <c r="A110" s="11">
        <v>6</v>
      </c>
      <c r="B110" s="22">
        <v>139014</v>
      </c>
      <c r="C110" s="25">
        <v>2.208</v>
      </c>
      <c r="D110" s="11" t="s">
        <v>177</v>
      </c>
      <c r="E110" s="11" t="s">
        <v>4</v>
      </c>
      <c r="F110" s="14" t="s">
        <v>310</v>
      </c>
      <c r="G110" s="15">
        <v>2650</v>
      </c>
      <c r="H110" s="15">
        <f t="shared" si="3"/>
        <v>265</v>
      </c>
    </row>
    <row r="111" spans="1:8" ht="12">
      <c r="A111" s="11">
        <v>7</v>
      </c>
      <c r="B111" s="22">
        <v>140026</v>
      </c>
      <c r="C111" s="25">
        <v>4.392</v>
      </c>
      <c r="D111" s="11" t="s">
        <v>177</v>
      </c>
      <c r="E111" s="11" t="s">
        <v>4</v>
      </c>
      <c r="F111" s="14" t="s">
        <v>311</v>
      </c>
      <c r="G111" s="15">
        <v>5270</v>
      </c>
      <c r="H111" s="15">
        <f t="shared" si="3"/>
        <v>527</v>
      </c>
    </row>
    <row r="112" spans="1:8" ht="12">
      <c r="A112" s="11">
        <v>8</v>
      </c>
      <c r="B112" s="22">
        <v>140027</v>
      </c>
      <c r="C112" s="27">
        <v>2.2</v>
      </c>
      <c r="D112" s="11" t="s">
        <v>177</v>
      </c>
      <c r="E112" s="11" t="s">
        <v>4</v>
      </c>
      <c r="F112" s="14" t="s">
        <v>312</v>
      </c>
      <c r="G112" s="15">
        <v>2640</v>
      </c>
      <c r="H112" s="15">
        <f t="shared" si="3"/>
        <v>264</v>
      </c>
    </row>
    <row r="113" spans="1:8" ht="12">
      <c r="A113" s="11">
        <v>9</v>
      </c>
      <c r="B113" s="22">
        <v>140028</v>
      </c>
      <c r="C113" s="25">
        <v>2.221</v>
      </c>
      <c r="D113" s="11" t="s">
        <v>177</v>
      </c>
      <c r="E113" s="11" t="s">
        <v>4</v>
      </c>
      <c r="F113" s="14" t="s">
        <v>313</v>
      </c>
      <c r="G113" s="15">
        <v>2665</v>
      </c>
      <c r="H113" s="15">
        <f t="shared" si="3"/>
        <v>266.5</v>
      </c>
    </row>
    <row r="114" spans="1:8" ht="12">
      <c r="A114" s="11">
        <v>10</v>
      </c>
      <c r="B114" s="22">
        <v>140029</v>
      </c>
      <c r="C114" s="25">
        <v>2.101</v>
      </c>
      <c r="D114" s="11" t="s">
        <v>177</v>
      </c>
      <c r="E114" s="11" t="s">
        <v>4</v>
      </c>
      <c r="F114" s="14" t="s">
        <v>314</v>
      </c>
      <c r="G114" s="15">
        <v>2520</v>
      </c>
      <c r="H114" s="15">
        <f t="shared" si="3"/>
        <v>252</v>
      </c>
    </row>
    <row r="115" spans="1:8" ht="12">
      <c r="A115" s="11">
        <v>11</v>
      </c>
      <c r="B115" s="22">
        <v>140030</v>
      </c>
      <c r="C115" s="25">
        <v>1.943</v>
      </c>
      <c r="D115" s="11" t="s">
        <v>177</v>
      </c>
      <c r="E115" s="11" t="s">
        <v>4</v>
      </c>
      <c r="F115" s="14" t="s">
        <v>315</v>
      </c>
      <c r="G115" s="15">
        <v>2330</v>
      </c>
      <c r="H115" s="15">
        <f t="shared" si="3"/>
        <v>233</v>
      </c>
    </row>
    <row r="116" spans="1:8" ht="12">
      <c r="A116" s="11">
        <v>12</v>
      </c>
      <c r="B116" s="22">
        <v>140031</v>
      </c>
      <c r="C116" s="25">
        <v>1.756</v>
      </c>
      <c r="D116" s="11" t="s">
        <v>177</v>
      </c>
      <c r="E116" s="11" t="s">
        <v>4</v>
      </c>
      <c r="F116" s="14" t="s">
        <v>316</v>
      </c>
      <c r="G116" s="15">
        <v>2110</v>
      </c>
      <c r="H116" s="15">
        <f t="shared" si="3"/>
        <v>211</v>
      </c>
    </row>
    <row r="117" spans="1:8" ht="12">
      <c r="A117" s="11">
        <v>13</v>
      </c>
      <c r="B117" s="22">
        <v>140032</v>
      </c>
      <c r="C117" s="25">
        <v>1.953</v>
      </c>
      <c r="D117" s="11" t="s">
        <v>177</v>
      </c>
      <c r="E117" s="11" t="s">
        <v>4</v>
      </c>
      <c r="F117" s="14" t="s">
        <v>317</v>
      </c>
      <c r="G117" s="15">
        <v>2350</v>
      </c>
      <c r="H117" s="15">
        <f t="shared" si="3"/>
        <v>235</v>
      </c>
    </row>
    <row r="118" spans="1:8" ht="12">
      <c r="A118" s="11">
        <v>14</v>
      </c>
      <c r="B118" s="22">
        <v>140033</v>
      </c>
      <c r="C118" s="25">
        <v>2.054</v>
      </c>
      <c r="D118" s="11" t="s">
        <v>177</v>
      </c>
      <c r="E118" s="11" t="s">
        <v>4</v>
      </c>
      <c r="F118" s="14" t="s">
        <v>318</v>
      </c>
      <c r="G118" s="15">
        <v>2470</v>
      </c>
      <c r="H118" s="15">
        <f t="shared" si="3"/>
        <v>247</v>
      </c>
    </row>
    <row r="119" spans="1:8" ht="12">
      <c r="A119" s="11">
        <v>15</v>
      </c>
      <c r="B119" s="22">
        <v>140034</v>
      </c>
      <c r="C119" s="25">
        <v>2.926</v>
      </c>
      <c r="D119" s="11" t="s">
        <v>177</v>
      </c>
      <c r="E119" s="11" t="s">
        <v>4</v>
      </c>
      <c r="F119" s="14" t="s">
        <v>319</v>
      </c>
      <c r="G119" s="15">
        <v>3510</v>
      </c>
      <c r="H119" s="15">
        <f t="shared" si="3"/>
        <v>351</v>
      </c>
    </row>
    <row r="120" spans="1:8" ht="12">
      <c r="A120" s="11">
        <v>16</v>
      </c>
      <c r="B120" s="22">
        <v>140035</v>
      </c>
      <c r="C120" s="25">
        <v>0.884</v>
      </c>
      <c r="D120" s="11" t="s">
        <v>177</v>
      </c>
      <c r="E120" s="11" t="s">
        <v>4</v>
      </c>
      <c r="F120" s="14" t="s">
        <v>320</v>
      </c>
      <c r="G120" s="15">
        <v>1060</v>
      </c>
      <c r="H120" s="15">
        <f t="shared" si="3"/>
        <v>106</v>
      </c>
    </row>
    <row r="121" spans="1:8" ht="12">
      <c r="A121" s="11">
        <v>17</v>
      </c>
      <c r="B121" s="22">
        <v>140036</v>
      </c>
      <c r="C121" s="25">
        <v>1.834</v>
      </c>
      <c r="D121" s="11" t="s">
        <v>177</v>
      </c>
      <c r="E121" s="11" t="s">
        <v>4</v>
      </c>
      <c r="F121" s="14" t="s">
        <v>321</v>
      </c>
      <c r="G121" s="15">
        <v>2200</v>
      </c>
      <c r="H121" s="15">
        <f t="shared" si="3"/>
        <v>220</v>
      </c>
    </row>
    <row r="122" spans="1:8" ht="12">
      <c r="A122" s="11">
        <v>18</v>
      </c>
      <c r="B122" s="22">
        <v>140037</v>
      </c>
      <c r="C122" s="25">
        <v>2.202</v>
      </c>
      <c r="D122" s="11" t="s">
        <v>177</v>
      </c>
      <c r="E122" s="11" t="s">
        <v>4</v>
      </c>
      <c r="F122" s="14" t="s">
        <v>322</v>
      </c>
      <c r="G122" s="15">
        <v>2640</v>
      </c>
      <c r="H122" s="15">
        <f t="shared" si="3"/>
        <v>264</v>
      </c>
    </row>
    <row r="123" spans="1:8" ht="12">
      <c r="A123" s="11">
        <v>19</v>
      </c>
      <c r="B123" s="22">
        <v>140038</v>
      </c>
      <c r="C123" s="25">
        <v>2.337</v>
      </c>
      <c r="D123" s="11" t="s">
        <v>177</v>
      </c>
      <c r="E123" s="11" t="s">
        <v>4</v>
      </c>
      <c r="F123" s="14" t="s">
        <v>323</v>
      </c>
      <c r="G123" s="15">
        <v>2800</v>
      </c>
      <c r="H123" s="15">
        <f t="shared" si="3"/>
        <v>280</v>
      </c>
    </row>
    <row r="124" spans="1:8" ht="12">
      <c r="A124" s="11">
        <v>20</v>
      </c>
      <c r="B124" s="22">
        <v>140039</v>
      </c>
      <c r="C124" s="25">
        <v>1.875</v>
      </c>
      <c r="D124" s="11" t="s">
        <v>177</v>
      </c>
      <c r="E124" s="11" t="s">
        <v>4</v>
      </c>
      <c r="F124" s="14" t="s">
        <v>324</v>
      </c>
      <c r="G124" s="15">
        <v>2250</v>
      </c>
      <c r="H124" s="15">
        <f t="shared" si="3"/>
        <v>225</v>
      </c>
    </row>
    <row r="125" spans="1:8" ht="12">
      <c r="A125" s="11">
        <v>21</v>
      </c>
      <c r="B125" s="22">
        <v>141170</v>
      </c>
      <c r="C125" s="25">
        <v>3.671</v>
      </c>
      <c r="D125" s="11" t="s">
        <v>177</v>
      </c>
      <c r="E125" s="11" t="s">
        <v>4</v>
      </c>
      <c r="F125" s="14" t="s">
        <v>325</v>
      </c>
      <c r="G125" s="15">
        <v>4400</v>
      </c>
      <c r="H125" s="15">
        <f t="shared" si="3"/>
        <v>440</v>
      </c>
    </row>
    <row r="126" spans="1:8" ht="12">
      <c r="A126" s="11">
        <v>22</v>
      </c>
      <c r="B126" s="22">
        <v>141171</v>
      </c>
      <c r="C126" s="25">
        <v>1.963</v>
      </c>
      <c r="D126" s="11" t="s">
        <v>177</v>
      </c>
      <c r="E126" s="11" t="s">
        <v>4</v>
      </c>
      <c r="F126" s="14" t="s">
        <v>326</v>
      </c>
      <c r="G126" s="15">
        <v>2355</v>
      </c>
      <c r="H126" s="15">
        <f t="shared" si="3"/>
        <v>235.5</v>
      </c>
    </row>
    <row r="127" spans="1:8" ht="12">
      <c r="A127" s="11">
        <v>23</v>
      </c>
      <c r="B127" s="22">
        <v>141172</v>
      </c>
      <c r="C127" s="25">
        <v>2.526</v>
      </c>
      <c r="D127" s="11" t="s">
        <v>177</v>
      </c>
      <c r="E127" s="11" t="s">
        <v>4</v>
      </c>
      <c r="F127" s="14" t="s">
        <v>327</v>
      </c>
      <c r="G127" s="15">
        <v>3030</v>
      </c>
      <c r="H127" s="15">
        <f t="shared" si="3"/>
        <v>303</v>
      </c>
    </row>
    <row r="128" spans="1:8" ht="12">
      <c r="A128" s="11">
        <v>24</v>
      </c>
      <c r="B128" s="22">
        <v>141189</v>
      </c>
      <c r="C128" s="25">
        <v>5.093</v>
      </c>
      <c r="D128" s="11" t="s">
        <v>177</v>
      </c>
      <c r="E128" s="11" t="s">
        <v>4</v>
      </c>
      <c r="F128" s="14" t="s">
        <v>328</v>
      </c>
      <c r="G128" s="15">
        <v>6110</v>
      </c>
      <c r="H128" s="15">
        <f t="shared" si="3"/>
        <v>611</v>
      </c>
    </row>
    <row r="129" spans="1:8" ht="12">
      <c r="A129" s="11">
        <v>25</v>
      </c>
      <c r="B129" s="22">
        <v>141190</v>
      </c>
      <c r="C129" s="25">
        <v>2.406</v>
      </c>
      <c r="D129" s="11" t="s">
        <v>177</v>
      </c>
      <c r="E129" s="11" t="s">
        <v>4</v>
      </c>
      <c r="F129" s="14" t="s">
        <v>329</v>
      </c>
      <c r="G129" s="15">
        <v>2890</v>
      </c>
      <c r="H129" s="15">
        <f t="shared" si="3"/>
        <v>289</v>
      </c>
    </row>
    <row r="130" spans="1:8" ht="12">
      <c r="A130" s="11">
        <v>26</v>
      </c>
      <c r="B130" s="22">
        <v>141191</v>
      </c>
      <c r="C130" s="27">
        <v>2.62</v>
      </c>
      <c r="D130" s="11" t="s">
        <v>177</v>
      </c>
      <c r="E130" s="11" t="s">
        <v>4</v>
      </c>
      <c r="F130" s="14" t="s">
        <v>330</v>
      </c>
      <c r="G130" s="15">
        <v>3150</v>
      </c>
      <c r="H130" s="15">
        <f t="shared" si="3"/>
        <v>315</v>
      </c>
    </row>
    <row r="131" spans="1:8" ht="12">
      <c r="A131" s="11">
        <v>27</v>
      </c>
      <c r="B131" s="22">
        <v>141192</v>
      </c>
      <c r="C131" s="27">
        <v>2.583</v>
      </c>
      <c r="D131" s="11" t="s">
        <v>177</v>
      </c>
      <c r="E131" s="11" t="s">
        <v>4</v>
      </c>
      <c r="F131" s="14" t="s">
        <v>331</v>
      </c>
      <c r="G131" s="15">
        <v>3100</v>
      </c>
      <c r="H131" s="15">
        <f t="shared" si="3"/>
        <v>310</v>
      </c>
    </row>
    <row r="132" spans="1:8" ht="12">
      <c r="A132" s="11">
        <v>28</v>
      </c>
      <c r="B132" s="22">
        <v>141193</v>
      </c>
      <c r="C132" s="27">
        <v>2.3</v>
      </c>
      <c r="D132" s="11" t="s">
        <v>177</v>
      </c>
      <c r="E132" s="11" t="s">
        <v>4</v>
      </c>
      <c r="F132" s="14" t="s">
        <v>332</v>
      </c>
      <c r="G132" s="15">
        <v>2760</v>
      </c>
      <c r="H132" s="15">
        <f t="shared" si="3"/>
        <v>276</v>
      </c>
    </row>
    <row r="133" spans="1:8" ht="12">
      <c r="A133" s="11">
        <v>29</v>
      </c>
      <c r="B133" s="22">
        <v>153081</v>
      </c>
      <c r="C133" s="25">
        <v>3.608</v>
      </c>
      <c r="D133" s="11" t="s">
        <v>177</v>
      </c>
      <c r="E133" s="11" t="s">
        <v>4</v>
      </c>
      <c r="F133" s="14" t="s">
        <v>333</v>
      </c>
      <c r="G133" s="15">
        <v>4330</v>
      </c>
      <c r="H133" s="15">
        <f t="shared" si="3"/>
        <v>433</v>
      </c>
    </row>
    <row r="134" spans="1:8" ht="12">
      <c r="A134" s="11">
        <v>30</v>
      </c>
      <c r="B134" s="22">
        <v>153082</v>
      </c>
      <c r="C134" s="25">
        <v>1.824</v>
      </c>
      <c r="D134" s="11" t="s">
        <v>177</v>
      </c>
      <c r="E134" s="11" t="s">
        <v>4</v>
      </c>
      <c r="F134" s="14" t="s">
        <v>334</v>
      </c>
      <c r="G134" s="15">
        <v>2190</v>
      </c>
      <c r="H134" s="15">
        <f t="shared" si="3"/>
        <v>219</v>
      </c>
    </row>
    <row r="135" spans="1:8" ht="12">
      <c r="A135" s="11">
        <v>31</v>
      </c>
      <c r="B135" s="22">
        <v>153089</v>
      </c>
      <c r="C135" s="25">
        <v>2.326</v>
      </c>
      <c r="D135" s="11" t="s">
        <v>177</v>
      </c>
      <c r="E135" s="11" t="s">
        <v>4</v>
      </c>
      <c r="F135" s="26" t="s">
        <v>240</v>
      </c>
      <c r="G135" s="15">
        <v>2790</v>
      </c>
      <c r="H135" s="15">
        <f t="shared" si="3"/>
        <v>279</v>
      </c>
    </row>
    <row r="136" spans="1:8" ht="12">
      <c r="A136" s="11">
        <v>32</v>
      </c>
      <c r="B136" s="22">
        <v>153090</v>
      </c>
      <c r="C136" s="25">
        <v>4.611</v>
      </c>
      <c r="D136" s="11" t="s">
        <v>177</v>
      </c>
      <c r="E136" s="11" t="s">
        <v>4</v>
      </c>
      <c r="F136" s="26" t="s">
        <v>241</v>
      </c>
      <c r="G136" s="15">
        <v>5530</v>
      </c>
      <c r="H136" s="15">
        <f t="shared" si="3"/>
        <v>553</v>
      </c>
    </row>
    <row r="137" spans="1:11" ht="12">
      <c r="A137" s="11">
        <v>33</v>
      </c>
      <c r="B137" s="22">
        <v>153091</v>
      </c>
      <c r="C137" s="25">
        <v>2.861</v>
      </c>
      <c r="D137" s="11" t="s">
        <v>177</v>
      </c>
      <c r="E137" s="11" t="s">
        <v>4</v>
      </c>
      <c r="F137" s="26" t="s">
        <v>242</v>
      </c>
      <c r="G137" s="15">
        <v>3430</v>
      </c>
      <c r="H137" s="15">
        <f t="shared" si="3"/>
        <v>343</v>
      </c>
      <c r="K137" s="7"/>
    </row>
    <row r="138" spans="1:8" ht="12">
      <c r="A138" s="11">
        <v>34</v>
      </c>
      <c r="B138" s="22">
        <v>153093</v>
      </c>
      <c r="C138" s="25">
        <v>1.275</v>
      </c>
      <c r="D138" s="11" t="s">
        <v>177</v>
      </c>
      <c r="E138" s="11" t="s">
        <v>4</v>
      </c>
      <c r="F138" s="26" t="s">
        <v>243</v>
      </c>
      <c r="G138" s="15">
        <v>1530</v>
      </c>
      <c r="H138" s="15">
        <f t="shared" si="3"/>
        <v>153</v>
      </c>
    </row>
    <row r="139" spans="1:8" ht="12">
      <c r="A139" s="16"/>
      <c r="B139" s="28"/>
      <c r="C139" s="17">
        <f>SUM(C105:C138)</f>
        <v>100.59000000000003</v>
      </c>
      <c r="D139" s="16"/>
      <c r="E139" s="16"/>
      <c r="F139" s="16"/>
      <c r="H139" s="16"/>
    </row>
    <row r="140" spans="1:8" s="7" customFormat="1" ht="12">
      <c r="A140" s="35" t="s">
        <v>33</v>
      </c>
      <c r="B140" s="34"/>
      <c r="C140" s="34"/>
      <c r="D140" s="34"/>
      <c r="E140" s="34"/>
      <c r="F140" s="5"/>
      <c r="G140" s="18"/>
      <c r="H140" s="4"/>
    </row>
    <row r="141" spans="1:8" s="5" customFormat="1" ht="24">
      <c r="A141" s="8" t="s">
        <v>60</v>
      </c>
      <c r="B141" s="8" t="s">
        <v>0</v>
      </c>
      <c r="C141" s="8" t="s">
        <v>1</v>
      </c>
      <c r="D141" s="8" t="s">
        <v>11</v>
      </c>
      <c r="E141" s="8" t="s">
        <v>2</v>
      </c>
      <c r="F141" s="9" t="s">
        <v>10</v>
      </c>
      <c r="G141" s="10" t="s">
        <v>263</v>
      </c>
      <c r="H141" s="8" t="s">
        <v>358</v>
      </c>
    </row>
    <row r="142" spans="1:8" ht="12">
      <c r="A142" s="11">
        <v>1</v>
      </c>
      <c r="B142" s="11" t="s">
        <v>84</v>
      </c>
      <c r="C142" s="11">
        <v>3.932</v>
      </c>
      <c r="D142" s="11" t="s">
        <v>12</v>
      </c>
      <c r="E142" s="11" t="s">
        <v>3</v>
      </c>
      <c r="F142" s="14" t="s">
        <v>244</v>
      </c>
      <c r="G142" s="15">
        <v>5110</v>
      </c>
      <c r="H142" s="15">
        <f>G142*10%</f>
        <v>511</v>
      </c>
    </row>
    <row r="143" spans="1:8" ht="12">
      <c r="A143" s="11">
        <v>2</v>
      </c>
      <c r="B143" s="11" t="s">
        <v>85</v>
      </c>
      <c r="C143" s="13">
        <v>3.001</v>
      </c>
      <c r="D143" s="13" t="s">
        <v>12</v>
      </c>
      <c r="E143" s="11" t="s">
        <v>3</v>
      </c>
      <c r="F143" s="14" t="s">
        <v>356</v>
      </c>
      <c r="G143" s="15">
        <v>3900</v>
      </c>
      <c r="H143" s="15">
        <f>G143*10%</f>
        <v>390</v>
      </c>
    </row>
    <row r="144" spans="1:8" ht="12">
      <c r="A144" s="11">
        <v>3</v>
      </c>
      <c r="B144" s="11" t="s">
        <v>86</v>
      </c>
      <c r="C144" s="13">
        <v>0.501</v>
      </c>
      <c r="D144" s="13" t="s">
        <v>12</v>
      </c>
      <c r="E144" s="11" t="s">
        <v>3</v>
      </c>
      <c r="F144" s="14" t="s">
        <v>245</v>
      </c>
      <c r="G144" s="15">
        <v>650</v>
      </c>
      <c r="H144" s="15">
        <f>G144*10%</f>
        <v>65</v>
      </c>
    </row>
    <row r="145" spans="1:8" ht="12">
      <c r="A145" s="11">
        <v>4</v>
      </c>
      <c r="B145" s="11" t="s">
        <v>87</v>
      </c>
      <c r="C145" s="11">
        <v>0.707</v>
      </c>
      <c r="D145" s="11" t="s">
        <v>12</v>
      </c>
      <c r="E145" s="11" t="s">
        <v>8</v>
      </c>
      <c r="F145" s="14" t="s">
        <v>246</v>
      </c>
      <c r="G145" s="15">
        <v>920</v>
      </c>
      <c r="H145" s="15">
        <f>G145*10%</f>
        <v>92</v>
      </c>
    </row>
    <row r="146" spans="1:8" ht="12">
      <c r="A146" s="11">
        <v>5</v>
      </c>
      <c r="B146" s="11" t="s">
        <v>88</v>
      </c>
      <c r="C146" s="13">
        <v>3.756</v>
      </c>
      <c r="D146" s="13" t="s">
        <v>12</v>
      </c>
      <c r="E146" s="11" t="s">
        <v>3</v>
      </c>
      <c r="F146" s="14" t="s">
        <v>247</v>
      </c>
      <c r="G146" s="15">
        <v>4880</v>
      </c>
      <c r="H146" s="15">
        <f>G146*10%</f>
        <v>488</v>
      </c>
    </row>
    <row r="147" spans="3:4" ht="12">
      <c r="C147" s="29">
        <f>SUM(C142:C146)</f>
        <v>11.897</v>
      </c>
      <c r="D147" s="30"/>
    </row>
    <row r="148" spans="1:8" s="7" customFormat="1" ht="12">
      <c r="A148" s="35" t="s">
        <v>34</v>
      </c>
      <c r="B148" s="34"/>
      <c r="C148" s="34"/>
      <c r="D148" s="34"/>
      <c r="E148" s="34"/>
      <c r="F148" s="5"/>
      <c r="G148" s="18"/>
      <c r="H148" s="4"/>
    </row>
    <row r="149" spans="1:8" s="5" customFormat="1" ht="24">
      <c r="A149" s="8" t="s">
        <v>60</v>
      </c>
      <c r="B149" s="8" t="s">
        <v>0</v>
      </c>
      <c r="C149" s="8" t="s">
        <v>1</v>
      </c>
      <c r="D149" s="8" t="s">
        <v>11</v>
      </c>
      <c r="E149" s="8" t="s">
        <v>2</v>
      </c>
      <c r="F149" s="9" t="s">
        <v>10</v>
      </c>
      <c r="G149" s="10" t="s">
        <v>263</v>
      </c>
      <c r="H149" s="8" t="s">
        <v>358</v>
      </c>
    </row>
    <row r="150" spans="1:8" ht="12">
      <c r="A150" s="11">
        <v>1</v>
      </c>
      <c r="B150" s="12" t="s">
        <v>89</v>
      </c>
      <c r="C150" s="13">
        <v>4.093</v>
      </c>
      <c r="D150" s="13" t="s">
        <v>12</v>
      </c>
      <c r="E150" s="11" t="s">
        <v>6</v>
      </c>
      <c r="F150" s="14" t="s">
        <v>213</v>
      </c>
      <c r="G150" s="15">
        <v>4500</v>
      </c>
      <c r="H150" s="15">
        <f aca="true" t="shared" si="4" ref="H150:H162">G150*10%</f>
        <v>450</v>
      </c>
    </row>
    <row r="151" spans="1:8" ht="12">
      <c r="A151" s="11">
        <v>2</v>
      </c>
      <c r="B151" s="12" t="s">
        <v>90</v>
      </c>
      <c r="C151" s="13">
        <v>3.002</v>
      </c>
      <c r="D151" s="13" t="s">
        <v>12</v>
      </c>
      <c r="E151" s="11" t="s">
        <v>4</v>
      </c>
      <c r="F151" s="14" t="s">
        <v>21</v>
      </c>
      <c r="G151" s="15">
        <v>3600</v>
      </c>
      <c r="H151" s="15">
        <f t="shared" si="4"/>
        <v>360</v>
      </c>
    </row>
    <row r="152" spans="1:8" ht="12">
      <c r="A152" s="11">
        <v>3</v>
      </c>
      <c r="B152" s="12" t="s">
        <v>91</v>
      </c>
      <c r="C152" s="13">
        <v>7.66</v>
      </c>
      <c r="D152" s="13" t="s">
        <v>12</v>
      </c>
      <c r="E152" s="11" t="s">
        <v>6</v>
      </c>
      <c r="F152" s="14" t="s">
        <v>20</v>
      </c>
      <c r="G152" s="15">
        <v>8430</v>
      </c>
      <c r="H152" s="15">
        <f t="shared" si="4"/>
        <v>843</v>
      </c>
    </row>
    <row r="153" spans="1:8" ht="12">
      <c r="A153" s="11">
        <v>4</v>
      </c>
      <c r="B153" s="12" t="s">
        <v>92</v>
      </c>
      <c r="C153" s="13">
        <v>7.659</v>
      </c>
      <c r="D153" s="13" t="s">
        <v>12</v>
      </c>
      <c r="E153" s="11" t="s">
        <v>6</v>
      </c>
      <c r="F153" s="14" t="s">
        <v>19</v>
      </c>
      <c r="G153" s="15">
        <v>8425</v>
      </c>
      <c r="H153" s="15">
        <f t="shared" si="4"/>
        <v>842.5</v>
      </c>
    </row>
    <row r="154" spans="1:8" ht="12">
      <c r="A154" s="11">
        <v>5</v>
      </c>
      <c r="B154" s="21" t="s">
        <v>178</v>
      </c>
      <c r="C154" s="25">
        <v>2.698</v>
      </c>
      <c r="D154" s="13" t="s">
        <v>177</v>
      </c>
      <c r="E154" s="11" t="s">
        <v>187</v>
      </c>
      <c r="F154" s="26" t="s">
        <v>249</v>
      </c>
      <c r="G154" s="15">
        <v>2160</v>
      </c>
      <c r="H154" s="15">
        <f t="shared" si="4"/>
        <v>216</v>
      </c>
    </row>
    <row r="155" spans="1:8" ht="12">
      <c r="A155" s="11">
        <v>6</v>
      </c>
      <c r="B155" s="21" t="s">
        <v>179</v>
      </c>
      <c r="C155" s="25">
        <v>2.503</v>
      </c>
      <c r="D155" s="13" t="s">
        <v>177</v>
      </c>
      <c r="E155" s="11" t="s">
        <v>187</v>
      </c>
      <c r="F155" s="26" t="s">
        <v>250</v>
      </c>
      <c r="G155" s="15">
        <v>2000</v>
      </c>
      <c r="H155" s="15">
        <f t="shared" si="4"/>
        <v>200</v>
      </c>
    </row>
    <row r="156" spans="1:8" ht="12">
      <c r="A156" s="11">
        <v>7</v>
      </c>
      <c r="B156" s="21" t="s">
        <v>180</v>
      </c>
      <c r="C156" s="25">
        <v>2.329</v>
      </c>
      <c r="D156" s="13" t="s">
        <v>177</v>
      </c>
      <c r="E156" s="11" t="s">
        <v>187</v>
      </c>
      <c r="F156" s="26" t="s">
        <v>251</v>
      </c>
      <c r="G156" s="15">
        <v>1860</v>
      </c>
      <c r="H156" s="15">
        <f t="shared" si="4"/>
        <v>186</v>
      </c>
    </row>
    <row r="157" spans="1:8" ht="12">
      <c r="A157" s="11">
        <v>8</v>
      </c>
      <c r="B157" s="21" t="s">
        <v>181</v>
      </c>
      <c r="C157" s="25">
        <v>2.484</v>
      </c>
      <c r="D157" s="13" t="s">
        <v>177</v>
      </c>
      <c r="E157" s="11" t="s">
        <v>187</v>
      </c>
      <c r="F157" s="26" t="s">
        <v>252</v>
      </c>
      <c r="G157" s="15">
        <v>1990</v>
      </c>
      <c r="H157" s="15">
        <f t="shared" si="4"/>
        <v>199</v>
      </c>
    </row>
    <row r="158" spans="1:8" ht="12">
      <c r="A158" s="11">
        <v>9</v>
      </c>
      <c r="B158" s="21" t="s">
        <v>182</v>
      </c>
      <c r="C158" s="25">
        <v>2.421</v>
      </c>
      <c r="D158" s="13" t="s">
        <v>177</v>
      </c>
      <c r="E158" s="11" t="s">
        <v>187</v>
      </c>
      <c r="F158" s="26" t="s">
        <v>253</v>
      </c>
      <c r="G158" s="15">
        <v>1940</v>
      </c>
      <c r="H158" s="15">
        <f t="shared" si="4"/>
        <v>194</v>
      </c>
    </row>
    <row r="159" spans="1:8" ht="12">
      <c r="A159" s="11">
        <v>10</v>
      </c>
      <c r="B159" s="21" t="s">
        <v>183</v>
      </c>
      <c r="C159" s="25">
        <v>2.467</v>
      </c>
      <c r="D159" s="13" t="s">
        <v>177</v>
      </c>
      <c r="E159" s="11" t="s">
        <v>187</v>
      </c>
      <c r="F159" s="26" t="s">
        <v>254</v>
      </c>
      <c r="G159" s="15">
        <v>1980</v>
      </c>
      <c r="H159" s="15">
        <f t="shared" si="4"/>
        <v>198</v>
      </c>
    </row>
    <row r="160" spans="1:8" ht="12">
      <c r="A160" s="11">
        <v>11</v>
      </c>
      <c r="B160" s="21" t="s">
        <v>184</v>
      </c>
      <c r="C160" s="25">
        <v>2.462</v>
      </c>
      <c r="D160" s="13" t="s">
        <v>177</v>
      </c>
      <c r="E160" s="11" t="s">
        <v>187</v>
      </c>
      <c r="F160" s="26" t="s">
        <v>255</v>
      </c>
      <c r="G160" s="15">
        <v>1970</v>
      </c>
      <c r="H160" s="15">
        <f t="shared" si="4"/>
        <v>197</v>
      </c>
    </row>
    <row r="161" spans="1:8" ht="12">
      <c r="A161" s="11">
        <v>12</v>
      </c>
      <c r="B161" s="21" t="s">
        <v>185</v>
      </c>
      <c r="C161" s="25">
        <v>2.437</v>
      </c>
      <c r="D161" s="13" t="s">
        <v>177</v>
      </c>
      <c r="E161" s="11" t="s">
        <v>187</v>
      </c>
      <c r="F161" s="26" t="s">
        <v>256</v>
      </c>
      <c r="G161" s="15">
        <v>1950</v>
      </c>
      <c r="H161" s="15">
        <f t="shared" si="4"/>
        <v>195</v>
      </c>
    </row>
    <row r="162" spans="1:8" ht="12">
      <c r="A162" s="11">
        <v>13</v>
      </c>
      <c r="B162" s="21" t="s">
        <v>186</v>
      </c>
      <c r="C162" s="25">
        <v>4.198</v>
      </c>
      <c r="D162" s="13" t="s">
        <v>177</v>
      </c>
      <c r="E162" s="11" t="s">
        <v>187</v>
      </c>
      <c r="F162" s="26" t="s">
        <v>248</v>
      </c>
      <c r="G162" s="31">
        <v>3360</v>
      </c>
      <c r="H162" s="15">
        <f t="shared" si="4"/>
        <v>336</v>
      </c>
    </row>
    <row r="163" spans="1:8" ht="12">
      <c r="A163" s="16"/>
      <c r="B163" s="16"/>
      <c r="C163" s="17">
        <f>SUM(C150:C162)</f>
        <v>46.413</v>
      </c>
      <c r="D163" s="20"/>
      <c r="E163" s="16"/>
      <c r="F163" s="16"/>
      <c r="H163" s="16"/>
    </row>
    <row r="164" spans="1:13" s="7" customFormat="1" ht="12">
      <c r="A164" s="34" t="s">
        <v>35</v>
      </c>
      <c r="B164" s="34"/>
      <c r="C164" s="34"/>
      <c r="D164" s="34"/>
      <c r="E164" s="34"/>
      <c r="F164" s="5"/>
      <c r="G164" s="18"/>
      <c r="H164" s="4"/>
      <c r="M164" s="3"/>
    </row>
    <row r="165" spans="1:8" s="5" customFormat="1" ht="24">
      <c r="A165" s="8" t="s">
        <v>60</v>
      </c>
      <c r="B165" s="8" t="s">
        <v>0</v>
      </c>
      <c r="C165" s="8" t="s">
        <v>1</v>
      </c>
      <c r="D165" s="8" t="s">
        <v>11</v>
      </c>
      <c r="E165" s="8" t="s">
        <v>2</v>
      </c>
      <c r="F165" s="9" t="s">
        <v>10</v>
      </c>
      <c r="G165" s="10" t="s">
        <v>263</v>
      </c>
      <c r="H165" s="8" t="s">
        <v>358</v>
      </c>
    </row>
    <row r="166" spans="1:8" ht="12">
      <c r="A166" s="11">
        <v>1</v>
      </c>
      <c r="B166" s="12" t="s">
        <v>93</v>
      </c>
      <c r="C166" s="11">
        <v>3.699</v>
      </c>
      <c r="D166" s="11" t="s">
        <v>12</v>
      </c>
      <c r="E166" s="11" t="s">
        <v>5</v>
      </c>
      <c r="F166" s="14" t="s">
        <v>120</v>
      </c>
      <c r="G166" s="15">
        <v>3700</v>
      </c>
      <c r="H166" s="15">
        <f aca="true" t="shared" si="5" ref="H166:H185">G166*10%</f>
        <v>370</v>
      </c>
    </row>
    <row r="167" spans="1:8" ht="24">
      <c r="A167" s="11">
        <v>2</v>
      </c>
      <c r="B167" s="12" t="s">
        <v>94</v>
      </c>
      <c r="C167" s="13">
        <v>5.008</v>
      </c>
      <c r="D167" s="13" t="s">
        <v>12</v>
      </c>
      <c r="E167" s="11" t="s">
        <v>9</v>
      </c>
      <c r="F167" s="14" t="s">
        <v>210</v>
      </c>
      <c r="G167" s="15">
        <v>6010</v>
      </c>
      <c r="H167" s="15">
        <f t="shared" si="5"/>
        <v>601</v>
      </c>
    </row>
    <row r="168" spans="1:8" ht="12">
      <c r="A168" s="11">
        <v>3</v>
      </c>
      <c r="B168" s="12" t="s">
        <v>95</v>
      </c>
      <c r="C168" s="13">
        <v>6.92</v>
      </c>
      <c r="D168" s="5" t="s">
        <v>12</v>
      </c>
      <c r="E168" s="11" t="s">
        <v>3</v>
      </c>
      <c r="F168" s="14" t="s">
        <v>119</v>
      </c>
      <c r="G168" s="15">
        <v>9000</v>
      </c>
      <c r="H168" s="15">
        <f t="shared" si="5"/>
        <v>900</v>
      </c>
    </row>
    <row r="169" spans="1:8" ht="12">
      <c r="A169" s="11">
        <v>4</v>
      </c>
      <c r="B169" s="12" t="s">
        <v>96</v>
      </c>
      <c r="C169" s="13">
        <v>1.206</v>
      </c>
      <c r="D169" s="11" t="s">
        <v>13</v>
      </c>
      <c r="E169" s="11" t="s">
        <v>9</v>
      </c>
      <c r="F169" s="14" t="s">
        <v>38</v>
      </c>
      <c r="G169" s="15">
        <v>1450</v>
      </c>
      <c r="H169" s="15">
        <f t="shared" si="5"/>
        <v>145</v>
      </c>
    </row>
    <row r="170" spans="1:8" ht="12">
      <c r="A170" s="11">
        <v>5</v>
      </c>
      <c r="B170" s="12" t="s">
        <v>97</v>
      </c>
      <c r="C170" s="13">
        <v>1.187</v>
      </c>
      <c r="D170" s="11" t="s">
        <v>13</v>
      </c>
      <c r="E170" s="11" t="s">
        <v>9</v>
      </c>
      <c r="F170" s="14" t="s">
        <v>39</v>
      </c>
      <c r="G170" s="15">
        <v>1425</v>
      </c>
      <c r="H170" s="15">
        <f t="shared" si="5"/>
        <v>142.5</v>
      </c>
    </row>
    <row r="171" spans="1:8" ht="12">
      <c r="A171" s="11">
        <v>6</v>
      </c>
      <c r="B171" s="12" t="s">
        <v>98</v>
      </c>
      <c r="C171" s="13">
        <v>1.176</v>
      </c>
      <c r="D171" s="11" t="s">
        <v>13</v>
      </c>
      <c r="E171" s="11" t="s">
        <v>9</v>
      </c>
      <c r="F171" s="14" t="s">
        <v>40</v>
      </c>
      <c r="G171" s="15">
        <v>1410</v>
      </c>
      <c r="H171" s="15">
        <f t="shared" si="5"/>
        <v>141</v>
      </c>
    </row>
    <row r="172" spans="1:8" ht="12">
      <c r="A172" s="11">
        <v>7</v>
      </c>
      <c r="B172" s="12" t="s">
        <v>99</v>
      </c>
      <c r="C172" s="13">
        <v>1.16</v>
      </c>
      <c r="D172" s="11" t="s">
        <v>13</v>
      </c>
      <c r="E172" s="11" t="s">
        <v>9</v>
      </c>
      <c r="F172" s="14" t="s">
        <v>41</v>
      </c>
      <c r="G172" s="15">
        <v>1390</v>
      </c>
      <c r="H172" s="15">
        <f t="shared" si="5"/>
        <v>139</v>
      </c>
    </row>
    <row r="173" spans="1:8" ht="12">
      <c r="A173" s="11">
        <v>8</v>
      </c>
      <c r="B173" s="12" t="s">
        <v>100</v>
      </c>
      <c r="C173" s="13">
        <v>1.148</v>
      </c>
      <c r="D173" s="11" t="s">
        <v>13</v>
      </c>
      <c r="E173" s="11" t="s">
        <v>9</v>
      </c>
      <c r="F173" s="14" t="s">
        <v>42</v>
      </c>
      <c r="G173" s="15">
        <v>1380</v>
      </c>
      <c r="H173" s="15">
        <f t="shared" si="5"/>
        <v>138</v>
      </c>
    </row>
    <row r="174" spans="1:8" ht="12">
      <c r="A174" s="11">
        <v>9</v>
      </c>
      <c r="B174" s="12" t="s">
        <v>101</v>
      </c>
      <c r="C174" s="13">
        <v>1.136</v>
      </c>
      <c r="D174" s="11" t="s">
        <v>13</v>
      </c>
      <c r="E174" s="11" t="s">
        <v>9</v>
      </c>
      <c r="F174" s="14" t="s">
        <v>43</v>
      </c>
      <c r="G174" s="15">
        <v>1360</v>
      </c>
      <c r="H174" s="15">
        <f t="shared" si="5"/>
        <v>136</v>
      </c>
    </row>
    <row r="175" spans="1:8" ht="12">
      <c r="A175" s="11">
        <v>10</v>
      </c>
      <c r="B175" s="12" t="s">
        <v>102</v>
      </c>
      <c r="C175" s="13">
        <v>1.123</v>
      </c>
      <c r="D175" s="11" t="s">
        <v>13</v>
      </c>
      <c r="E175" s="11" t="s">
        <v>9</v>
      </c>
      <c r="F175" s="14" t="s">
        <v>44</v>
      </c>
      <c r="G175" s="15">
        <v>1350</v>
      </c>
      <c r="H175" s="15">
        <f t="shared" si="5"/>
        <v>135</v>
      </c>
    </row>
    <row r="176" spans="1:8" ht="12">
      <c r="A176" s="11">
        <v>11</v>
      </c>
      <c r="B176" s="12" t="s">
        <v>103</v>
      </c>
      <c r="C176" s="13">
        <v>1.11</v>
      </c>
      <c r="D176" s="11" t="s">
        <v>13</v>
      </c>
      <c r="E176" s="11" t="s">
        <v>9</v>
      </c>
      <c r="F176" s="14" t="s">
        <v>45</v>
      </c>
      <c r="G176" s="15">
        <v>1330</v>
      </c>
      <c r="H176" s="15">
        <f t="shared" si="5"/>
        <v>133</v>
      </c>
    </row>
    <row r="177" spans="1:8" ht="12">
      <c r="A177" s="11">
        <v>12</v>
      </c>
      <c r="B177" s="12" t="s">
        <v>104</v>
      </c>
      <c r="C177" s="13">
        <v>1.096</v>
      </c>
      <c r="D177" s="11" t="s">
        <v>13</v>
      </c>
      <c r="E177" s="11" t="s">
        <v>9</v>
      </c>
      <c r="F177" s="14" t="s">
        <v>46</v>
      </c>
      <c r="G177" s="15">
        <v>1315</v>
      </c>
      <c r="H177" s="15">
        <f t="shared" si="5"/>
        <v>131.5</v>
      </c>
    </row>
    <row r="178" spans="1:8" ht="12">
      <c r="A178" s="11">
        <v>13</v>
      </c>
      <c r="B178" s="12" t="s">
        <v>105</v>
      </c>
      <c r="C178" s="13">
        <v>0.545</v>
      </c>
      <c r="D178" s="11" t="s">
        <v>13</v>
      </c>
      <c r="E178" s="11" t="s">
        <v>9</v>
      </c>
      <c r="F178" s="14" t="s">
        <v>47</v>
      </c>
      <c r="G178" s="15">
        <v>655</v>
      </c>
      <c r="H178" s="15">
        <f t="shared" si="5"/>
        <v>65.5</v>
      </c>
    </row>
    <row r="179" spans="1:8" ht="12">
      <c r="A179" s="11">
        <v>14</v>
      </c>
      <c r="B179" s="12" t="s">
        <v>106</v>
      </c>
      <c r="C179" s="13">
        <v>0.539</v>
      </c>
      <c r="D179" s="11" t="s">
        <v>13</v>
      </c>
      <c r="E179" s="11" t="s">
        <v>9</v>
      </c>
      <c r="F179" s="14" t="s">
        <v>48</v>
      </c>
      <c r="G179" s="15">
        <v>650</v>
      </c>
      <c r="H179" s="15">
        <f t="shared" si="5"/>
        <v>65</v>
      </c>
    </row>
    <row r="180" spans="1:8" ht="12">
      <c r="A180" s="11">
        <v>15</v>
      </c>
      <c r="B180" s="12" t="s">
        <v>107</v>
      </c>
      <c r="C180" s="13">
        <v>1.072</v>
      </c>
      <c r="D180" s="11" t="s">
        <v>13</v>
      </c>
      <c r="E180" s="11" t="s">
        <v>9</v>
      </c>
      <c r="F180" s="14" t="s">
        <v>49</v>
      </c>
      <c r="G180" s="15">
        <v>1290</v>
      </c>
      <c r="H180" s="15">
        <f t="shared" si="5"/>
        <v>129</v>
      </c>
    </row>
    <row r="181" spans="1:8" ht="12">
      <c r="A181" s="11">
        <v>16</v>
      </c>
      <c r="B181" s="12" t="s">
        <v>108</v>
      </c>
      <c r="C181" s="13">
        <v>1.059</v>
      </c>
      <c r="D181" s="11" t="s">
        <v>13</v>
      </c>
      <c r="E181" s="11" t="s">
        <v>9</v>
      </c>
      <c r="F181" s="14" t="s">
        <v>50</v>
      </c>
      <c r="G181" s="15">
        <v>1270</v>
      </c>
      <c r="H181" s="15">
        <f t="shared" si="5"/>
        <v>127</v>
      </c>
    </row>
    <row r="182" spans="1:8" ht="12">
      <c r="A182" s="11">
        <v>17</v>
      </c>
      <c r="B182" s="12" t="s">
        <v>109</v>
      </c>
      <c r="C182" s="13">
        <v>1.044</v>
      </c>
      <c r="D182" s="11" t="s">
        <v>13</v>
      </c>
      <c r="E182" s="11" t="s">
        <v>9</v>
      </c>
      <c r="F182" s="14" t="s">
        <v>51</v>
      </c>
      <c r="G182" s="15">
        <v>1250</v>
      </c>
      <c r="H182" s="15">
        <f t="shared" si="5"/>
        <v>125</v>
      </c>
    </row>
    <row r="183" spans="1:8" ht="12">
      <c r="A183" s="11">
        <v>18</v>
      </c>
      <c r="B183" s="12" t="s">
        <v>110</v>
      </c>
      <c r="C183" s="13">
        <v>1.03</v>
      </c>
      <c r="D183" s="11" t="s">
        <v>13</v>
      </c>
      <c r="E183" s="11" t="s">
        <v>8</v>
      </c>
      <c r="F183" s="14" t="s">
        <v>52</v>
      </c>
      <c r="G183" s="15">
        <v>1340</v>
      </c>
      <c r="H183" s="15">
        <f t="shared" si="5"/>
        <v>134</v>
      </c>
    </row>
    <row r="184" spans="1:8" ht="12">
      <c r="A184" s="11">
        <v>19</v>
      </c>
      <c r="B184" s="12" t="s">
        <v>111</v>
      </c>
      <c r="C184" s="13">
        <v>0.495</v>
      </c>
      <c r="D184" s="11" t="s">
        <v>13</v>
      </c>
      <c r="E184" s="11" t="s">
        <v>8</v>
      </c>
      <c r="F184" s="14" t="s">
        <v>53</v>
      </c>
      <c r="G184" s="15">
        <v>645</v>
      </c>
      <c r="H184" s="15">
        <f t="shared" si="5"/>
        <v>64.5</v>
      </c>
    </row>
    <row r="185" spans="1:8" ht="12">
      <c r="A185" s="11">
        <v>20</v>
      </c>
      <c r="B185" s="12" t="s">
        <v>112</v>
      </c>
      <c r="C185" s="13">
        <v>1.621</v>
      </c>
      <c r="D185" s="11" t="s">
        <v>13</v>
      </c>
      <c r="E185" s="11" t="s">
        <v>8</v>
      </c>
      <c r="F185" s="14" t="s">
        <v>54</v>
      </c>
      <c r="G185" s="15">
        <v>2110</v>
      </c>
      <c r="H185" s="15">
        <f t="shared" si="5"/>
        <v>211</v>
      </c>
    </row>
    <row r="186" spans="1:10" ht="12">
      <c r="A186" s="16"/>
      <c r="B186" s="16"/>
      <c r="C186" s="4">
        <f>SUM(C166:C185)</f>
        <v>33.37400000000001</v>
      </c>
      <c r="D186" s="16"/>
      <c r="E186" s="16"/>
      <c r="F186" s="16"/>
      <c r="H186" s="16"/>
      <c r="J186" s="32"/>
    </row>
    <row r="187" spans="1:13" s="7" customFormat="1" ht="12">
      <c r="A187" s="34" t="s">
        <v>36</v>
      </c>
      <c r="B187" s="34"/>
      <c r="C187" s="34"/>
      <c r="D187" s="34"/>
      <c r="E187" s="34"/>
      <c r="F187" s="5"/>
      <c r="G187" s="18"/>
      <c r="H187" s="4"/>
      <c r="M187" s="3"/>
    </row>
    <row r="188" spans="1:8" s="5" customFormat="1" ht="24">
      <c r="A188" s="8" t="s">
        <v>60</v>
      </c>
      <c r="B188" s="8" t="s">
        <v>0</v>
      </c>
      <c r="C188" s="8" t="s">
        <v>1</v>
      </c>
      <c r="D188" s="8" t="s">
        <v>11</v>
      </c>
      <c r="E188" s="8" t="s">
        <v>2</v>
      </c>
      <c r="F188" s="9" t="s">
        <v>10</v>
      </c>
      <c r="G188" s="10" t="s">
        <v>263</v>
      </c>
      <c r="H188" s="8" t="s">
        <v>358</v>
      </c>
    </row>
    <row r="189" spans="1:8" ht="12">
      <c r="A189" s="11">
        <v>1</v>
      </c>
      <c r="B189" s="24" t="s">
        <v>188</v>
      </c>
      <c r="C189" s="27">
        <v>2.11</v>
      </c>
      <c r="D189" s="11" t="s">
        <v>13</v>
      </c>
      <c r="E189" s="11" t="s">
        <v>4</v>
      </c>
      <c r="F189" s="14" t="s">
        <v>335</v>
      </c>
      <c r="G189" s="15">
        <v>2530</v>
      </c>
      <c r="H189" s="15">
        <f aca="true" t="shared" si="6" ref="H189:H211">G189*10%</f>
        <v>253</v>
      </c>
    </row>
    <row r="190" spans="1:8" ht="12">
      <c r="A190" s="11">
        <v>2</v>
      </c>
      <c r="B190" s="24" t="s">
        <v>189</v>
      </c>
      <c r="C190" s="25">
        <v>1.001</v>
      </c>
      <c r="D190" s="11" t="s">
        <v>13</v>
      </c>
      <c r="E190" s="11" t="s">
        <v>4</v>
      </c>
      <c r="F190" s="14" t="s">
        <v>336</v>
      </c>
      <c r="G190" s="15">
        <v>1200</v>
      </c>
      <c r="H190" s="15">
        <f t="shared" si="6"/>
        <v>120</v>
      </c>
    </row>
    <row r="191" spans="1:8" ht="12">
      <c r="A191" s="11">
        <v>3</v>
      </c>
      <c r="B191" s="24" t="s">
        <v>190</v>
      </c>
      <c r="C191" s="25">
        <v>0.998</v>
      </c>
      <c r="D191" s="11" t="s">
        <v>13</v>
      </c>
      <c r="E191" s="11" t="s">
        <v>4</v>
      </c>
      <c r="F191" s="14" t="s">
        <v>337</v>
      </c>
      <c r="G191" s="15">
        <v>1200</v>
      </c>
      <c r="H191" s="15">
        <f t="shared" si="6"/>
        <v>120</v>
      </c>
    </row>
    <row r="192" spans="1:8" ht="12">
      <c r="A192" s="11">
        <v>4</v>
      </c>
      <c r="B192" s="24" t="s">
        <v>191</v>
      </c>
      <c r="C192" s="25">
        <v>0.998</v>
      </c>
      <c r="D192" s="11" t="s">
        <v>13</v>
      </c>
      <c r="E192" s="11" t="s">
        <v>4</v>
      </c>
      <c r="F192" s="14" t="s">
        <v>338</v>
      </c>
      <c r="G192" s="15">
        <v>1200</v>
      </c>
      <c r="H192" s="15">
        <f t="shared" si="6"/>
        <v>120</v>
      </c>
    </row>
    <row r="193" spans="1:8" ht="12">
      <c r="A193" s="11">
        <v>5</v>
      </c>
      <c r="B193" s="24" t="s">
        <v>192</v>
      </c>
      <c r="C193" s="25">
        <v>1.002</v>
      </c>
      <c r="D193" s="11" t="s">
        <v>13</v>
      </c>
      <c r="E193" s="11" t="s">
        <v>4</v>
      </c>
      <c r="F193" s="14" t="s">
        <v>339</v>
      </c>
      <c r="G193" s="15">
        <v>1200</v>
      </c>
      <c r="H193" s="15">
        <f t="shared" si="6"/>
        <v>120</v>
      </c>
    </row>
    <row r="194" spans="1:8" ht="12">
      <c r="A194" s="11">
        <v>6</v>
      </c>
      <c r="B194" s="24" t="s">
        <v>193</v>
      </c>
      <c r="C194" s="25">
        <v>1.003</v>
      </c>
      <c r="D194" s="11" t="s">
        <v>13</v>
      </c>
      <c r="E194" s="11" t="s">
        <v>4</v>
      </c>
      <c r="F194" s="14" t="s">
        <v>340</v>
      </c>
      <c r="G194" s="15">
        <v>1200</v>
      </c>
      <c r="H194" s="15">
        <f t="shared" si="6"/>
        <v>120</v>
      </c>
    </row>
    <row r="195" spans="1:8" ht="12">
      <c r="A195" s="11">
        <v>7</v>
      </c>
      <c r="B195" s="24" t="s">
        <v>194</v>
      </c>
      <c r="C195" s="27">
        <v>1</v>
      </c>
      <c r="D195" s="11" t="s">
        <v>13</v>
      </c>
      <c r="E195" s="11" t="s">
        <v>4</v>
      </c>
      <c r="F195" s="14" t="s">
        <v>341</v>
      </c>
      <c r="G195" s="15">
        <v>1200</v>
      </c>
      <c r="H195" s="15">
        <f t="shared" si="6"/>
        <v>120</v>
      </c>
    </row>
    <row r="196" spans="1:8" ht="12">
      <c r="A196" s="11">
        <v>8</v>
      </c>
      <c r="B196" s="24" t="s">
        <v>195</v>
      </c>
      <c r="C196" s="25">
        <v>1.508</v>
      </c>
      <c r="D196" s="11" t="s">
        <v>13</v>
      </c>
      <c r="E196" s="11" t="s">
        <v>4</v>
      </c>
      <c r="F196" s="14" t="s">
        <v>342</v>
      </c>
      <c r="G196" s="15">
        <v>1810</v>
      </c>
      <c r="H196" s="15">
        <f t="shared" si="6"/>
        <v>181</v>
      </c>
    </row>
    <row r="197" spans="1:8" ht="12">
      <c r="A197" s="11">
        <v>9</v>
      </c>
      <c r="B197" s="24" t="s">
        <v>196</v>
      </c>
      <c r="C197" s="25">
        <v>5.005</v>
      </c>
      <c r="D197" s="11" t="s">
        <v>13</v>
      </c>
      <c r="E197" s="11" t="s">
        <v>4</v>
      </c>
      <c r="F197" s="14" t="s">
        <v>343</v>
      </c>
      <c r="G197" s="15">
        <v>6010</v>
      </c>
      <c r="H197" s="15">
        <f t="shared" si="6"/>
        <v>601</v>
      </c>
    </row>
    <row r="198" spans="1:8" ht="12">
      <c r="A198" s="11">
        <v>10</v>
      </c>
      <c r="B198" s="24" t="s">
        <v>197</v>
      </c>
      <c r="C198" s="25">
        <v>2.003</v>
      </c>
      <c r="D198" s="11" t="s">
        <v>13</v>
      </c>
      <c r="E198" s="11" t="s">
        <v>4</v>
      </c>
      <c r="F198" s="14" t="s">
        <v>344</v>
      </c>
      <c r="G198" s="15">
        <v>2400</v>
      </c>
      <c r="H198" s="15">
        <f t="shared" si="6"/>
        <v>240</v>
      </c>
    </row>
    <row r="199" spans="1:8" ht="12">
      <c r="A199" s="11">
        <v>11</v>
      </c>
      <c r="B199" s="24" t="s">
        <v>198</v>
      </c>
      <c r="C199" s="25">
        <v>1.011</v>
      </c>
      <c r="D199" s="11" t="s">
        <v>13</v>
      </c>
      <c r="E199" s="11" t="s">
        <v>4</v>
      </c>
      <c r="F199" s="14" t="s">
        <v>345</v>
      </c>
      <c r="G199" s="15">
        <v>1210</v>
      </c>
      <c r="H199" s="15">
        <f t="shared" si="6"/>
        <v>121</v>
      </c>
    </row>
    <row r="200" spans="1:8" ht="12">
      <c r="A200" s="11">
        <v>12</v>
      </c>
      <c r="B200" s="24" t="s">
        <v>199</v>
      </c>
      <c r="C200" s="25">
        <v>0.975</v>
      </c>
      <c r="D200" s="11" t="s">
        <v>13</v>
      </c>
      <c r="E200" s="11" t="s">
        <v>4</v>
      </c>
      <c r="F200" s="14" t="s">
        <v>346</v>
      </c>
      <c r="G200" s="15">
        <v>1170</v>
      </c>
      <c r="H200" s="15">
        <f t="shared" si="6"/>
        <v>117</v>
      </c>
    </row>
    <row r="201" spans="1:8" ht="12">
      <c r="A201" s="11">
        <v>13</v>
      </c>
      <c r="B201" s="24" t="s">
        <v>200</v>
      </c>
      <c r="C201" s="25">
        <v>1.001</v>
      </c>
      <c r="D201" s="11" t="s">
        <v>13</v>
      </c>
      <c r="E201" s="11" t="s">
        <v>4</v>
      </c>
      <c r="F201" s="14" t="s">
        <v>347</v>
      </c>
      <c r="G201" s="15">
        <v>1200</v>
      </c>
      <c r="H201" s="15">
        <f t="shared" si="6"/>
        <v>120</v>
      </c>
    </row>
    <row r="202" spans="1:8" ht="12">
      <c r="A202" s="11">
        <v>14</v>
      </c>
      <c r="B202" s="24" t="s">
        <v>201</v>
      </c>
      <c r="C202" s="25">
        <v>0.998</v>
      </c>
      <c r="D202" s="11" t="s">
        <v>13</v>
      </c>
      <c r="E202" s="11" t="s">
        <v>4</v>
      </c>
      <c r="F202" s="14" t="s">
        <v>348</v>
      </c>
      <c r="G202" s="15">
        <v>1200</v>
      </c>
      <c r="H202" s="15">
        <f t="shared" si="6"/>
        <v>120</v>
      </c>
    </row>
    <row r="203" spans="1:8" ht="12">
      <c r="A203" s="11">
        <v>15</v>
      </c>
      <c r="B203" s="24" t="s">
        <v>202</v>
      </c>
      <c r="C203" s="25">
        <v>0.998</v>
      </c>
      <c r="D203" s="11" t="s">
        <v>13</v>
      </c>
      <c r="E203" s="11" t="s">
        <v>4</v>
      </c>
      <c r="F203" s="14" t="s">
        <v>349</v>
      </c>
      <c r="G203" s="15">
        <v>1200</v>
      </c>
      <c r="H203" s="15">
        <f t="shared" si="6"/>
        <v>120</v>
      </c>
    </row>
    <row r="204" spans="1:8" ht="12">
      <c r="A204" s="11">
        <v>16</v>
      </c>
      <c r="B204" s="24" t="s">
        <v>203</v>
      </c>
      <c r="C204" s="25">
        <v>1.002</v>
      </c>
      <c r="D204" s="11" t="s">
        <v>13</v>
      </c>
      <c r="E204" s="11" t="s">
        <v>4</v>
      </c>
      <c r="F204" s="14" t="s">
        <v>350</v>
      </c>
      <c r="G204" s="15">
        <v>1200</v>
      </c>
      <c r="H204" s="15">
        <f t="shared" si="6"/>
        <v>120</v>
      </c>
    </row>
    <row r="205" spans="1:8" ht="12">
      <c r="A205" s="11">
        <v>17</v>
      </c>
      <c r="B205" s="24" t="s">
        <v>204</v>
      </c>
      <c r="C205" s="25">
        <v>1.003</v>
      </c>
      <c r="D205" s="11" t="s">
        <v>13</v>
      </c>
      <c r="E205" s="11" t="s">
        <v>4</v>
      </c>
      <c r="F205" s="14" t="s">
        <v>351</v>
      </c>
      <c r="G205" s="15">
        <v>1200</v>
      </c>
      <c r="H205" s="15">
        <f t="shared" si="6"/>
        <v>120</v>
      </c>
    </row>
    <row r="206" spans="1:8" ht="12">
      <c r="A206" s="11">
        <v>18</v>
      </c>
      <c r="B206" s="24" t="s">
        <v>205</v>
      </c>
      <c r="C206" s="25">
        <v>7.916</v>
      </c>
      <c r="D206" s="11" t="s">
        <v>13</v>
      </c>
      <c r="E206" s="11" t="s">
        <v>4</v>
      </c>
      <c r="F206" s="14" t="s">
        <v>352</v>
      </c>
      <c r="G206" s="15">
        <v>9500</v>
      </c>
      <c r="H206" s="15">
        <f t="shared" si="6"/>
        <v>950</v>
      </c>
    </row>
    <row r="207" spans="1:8" ht="12">
      <c r="A207" s="11">
        <v>19</v>
      </c>
      <c r="B207" s="24" t="s">
        <v>206</v>
      </c>
      <c r="C207" s="25">
        <v>0.998</v>
      </c>
      <c r="D207" s="11" t="s">
        <v>13</v>
      </c>
      <c r="E207" s="11" t="s">
        <v>4</v>
      </c>
      <c r="F207" s="14" t="s">
        <v>353</v>
      </c>
      <c r="G207" s="15">
        <v>1200</v>
      </c>
      <c r="H207" s="15">
        <f t="shared" si="6"/>
        <v>120</v>
      </c>
    </row>
    <row r="208" spans="1:8" ht="12">
      <c r="A208" s="11">
        <v>20</v>
      </c>
      <c r="B208" s="24" t="s">
        <v>207</v>
      </c>
      <c r="C208" s="25">
        <v>2.178</v>
      </c>
      <c r="D208" s="11" t="s">
        <v>13</v>
      </c>
      <c r="E208" s="11" t="s">
        <v>4</v>
      </c>
      <c r="F208" s="14" t="s">
        <v>354</v>
      </c>
      <c r="G208" s="15">
        <v>2615</v>
      </c>
      <c r="H208" s="15">
        <f t="shared" si="6"/>
        <v>261.5</v>
      </c>
    </row>
    <row r="209" spans="1:8" ht="12">
      <c r="A209" s="11">
        <v>21</v>
      </c>
      <c r="B209" s="24" t="s">
        <v>208</v>
      </c>
      <c r="C209" s="25">
        <v>0.538</v>
      </c>
      <c r="D209" s="11" t="s">
        <v>13</v>
      </c>
      <c r="E209" s="11" t="s">
        <v>4</v>
      </c>
      <c r="F209" s="14" t="s">
        <v>355</v>
      </c>
      <c r="G209" s="15">
        <v>645</v>
      </c>
      <c r="H209" s="15">
        <f t="shared" si="6"/>
        <v>64.5</v>
      </c>
    </row>
    <row r="210" spans="1:8" ht="12">
      <c r="A210" s="11">
        <v>22</v>
      </c>
      <c r="B210" s="12" t="s">
        <v>113</v>
      </c>
      <c r="C210" s="11">
        <v>0.955</v>
      </c>
      <c r="D210" s="11" t="s">
        <v>22</v>
      </c>
      <c r="E210" s="11" t="s">
        <v>3</v>
      </c>
      <c r="F210" s="14" t="s">
        <v>55</v>
      </c>
      <c r="G210" s="15">
        <v>1430</v>
      </c>
      <c r="H210" s="15">
        <f t="shared" si="6"/>
        <v>143</v>
      </c>
    </row>
    <row r="211" spans="1:13" ht="12">
      <c r="A211" s="11">
        <v>23</v>
      </c>
      <c r="B211" s="12" t="s">
        <v>114</v>
      </c>
      <c r="C211" s="13">
        <v>5.675</v>
      </c>
      <c r="D211" s="13" t="s">
        <v>12</v>
      </c>
      <c r="E211" s="11" t="s">
        <v>5</v>
      </c>
      <c r="F211" s="14" t="s">
        <v>257</v>
      </c>
      <c r="G211" s="15">
        <v>5675</v>
      </c>
      <c r="H211" s="15">
        <f t="shared" si="6"/>
        <v>567.5</v>
      </c>
      <c r="M211" s="7"/>
    </row>
    <row r="212" spans="1:8" ht="12">
      <c r="A212" s="16"/>
      <c r="B212" s="16"/>
      <c r="C212" s="4">
        <f>SUM(C189:C211)</f>
        <v>41.87599999999999</v>
      </c>
      <c r="D212" s="16"/>
      <c r="E212" s="16"/>
      <c r="F212" s="16"/>
      <c r="H212" s="16"/>
    </row>
    <row r="213" spans="1:13" s="7" customFormat="1" ht="12">
      <c r="A213" s="34" t="s">
        <v>37</v>
      </c>
      <c r="B213" s="34"/>
      <c r="C213" s="34"/>
      <c r="D213" s="34"/>
      <c r="E213" s="34"/>
      <c r="F213" s="5"/>
      <c r="G213" s="18"/>
      <c r="H213" s="4"/>
      <c r="M213" s="3"/>
    </row>
    <row r="214" spans="1:8" s="5" customFormat="1" ht="24">
      <c r="A214" s="8" t="s">
        <v>60</v>
      </c>
      <c r="B214" s="8" t="s">
        <v>0</v>
      </c>
      <c r="C214" s="8" t="s">
        <v>1</v>
      </c>
      <c r="D214" s="8" t="s">
        <v>11</v>
      </c>
      <c r="E214" s="8" t="s">
        <v>2</v>
      </c>
      <c r="F214" s="9" t="s">
        <v>10</v>
      </c>
      <c r="G214" s="10" t="s">
        <v>263</v>
      </c>
      <c r="H214" s="8" t="s">
        <v>358</v>
      </c>
    </row>
    <row r="215" spans="1:8" ht="12">
      <c r="A215" s="11">
        <v>1</v>
      </c>
      <c r="B215" s="12" t="s">
        <v>115</v>
      </c>
      <c r="C215" s="13">
        <v>3.7</v>
      </c>
      <c r="D215" s="13" t="s">
        <v>12</v>
      </c>
      <c r="E215" s="11" t="s">
        <v>4</v>
      </c>
      <c r="F215" s="14" t="s">
        <v>56</v>
      </c>
      <c r="G215" s="15">
        <v>4440</v>
      </c>
      <c r="H215" s="15">
        <f aca="true" t="shared" si="7" ref="H215:H222">G215*10%</f>
        <v>444</v>
      </c>
    </row>
    <row r="216" spans="1:8" ht="12">
      <c r="A216" s="11">
        <v>2</v>
      </c>
      <c r="B216" s="12" t="s">
        <v>116</v>
      </c>
      <c r="C216" s="13">
        <v>3.999</v>
      </c>
      <c r="D216" s="13" t="s">
        <v>12</v>
      </c>
      <c r="E216" s="11" t="s">
        <v>4</v>
      </c>
      <c r="F216" s="14" t="s">
        <v>57</v>
      </c>
      <c r="G216" s="15">
        <v>4800</v>
      </c>
      <c r="H216" s="15">
        <f t="shared" si="7"/>
        <v>480</v>
      </c>
    </row>
    <row r="217" spans="1:8" ht="12">
      <c r="A217" s="11">
        <v>3</v>
      </c>
      <c r="B217" s="12" t="s">
        <v>117</v>
      </c>
      <c r="C217" s="11">
        <v>4.897</v>
      </c>
      <c r="D217" s="11" t="s">
        <v>12</v>
      </c>
      <c r="E217" s="11" t="s">
        <v>9</v>
      </c>
      <c r="F217" s="14" t="s">
        <v>258</v>
      </c>
      <c r="G217" s="15">
        <v>5880</v>
      </c>
      <c r="H217" s="15">
        <f t="shared" si="7"/>
        <v>588</v>
      </c>
    </row>
    <row r="218" spans="1:8" ht="12">
      <c r="A218" s="11">
        <v>4</v>
      </c>
      <c r="B218" s="12" t="s">
        <v>118</v>
      </c>
      <c r="C218" s="11">
        <v>9.272</v>
      </c>
      <c r="D218" s="11" t="s">
        <v>12</v>
      </c>
      <c r="E218" s="11" t="s">
        <v>9</v>
      </c>
      <c r="F218" s="14" t="s">
        <v>259</v>
      </c>
      <c r="G218" s="15">
        <v>11130</v>
      </c>
      <c r="H218" s="15">
        <f t="shared" si="7"/>
        <v>1113</v>
      </c>
    </row>
    <row r="219" spans="1:8" ht="12">
      <c r="A219" s="11">
        <v>5</v>
      </c>
      <c r="B219" s="12" t="s">
        <v>212</v>
      </c>
      <c r="C219" s="11">
        <v>4.128</v>
      </c>
      <c r="D219" s="11" t="s">
        <v>12</v>
      </c>
      <c r="E219" s="11" t="s">
        <v>9</v>
      </c>
      <c r="F219" s="14" t="s">
        <v>58</v>
      </c>
      <c r="G219" s="15">
        <v>4950</v>
      </c>
      <c r="H219" s="15">
        <f t="shared" si="7"/>
        <v>495</v>
      </c>
    </row>
    <row r="220" spans="1:8" ht="12">
      <c r="A220" s="11">
        <v>6</v>
      </c>
      <c r="B220" s="12" t="s">
        <v>211</v>
      </c>
      <c r="C220" s="11">
        <v>3.399</v>
      </c>
      <c r="D220" s="11" t="s">
        <v>12</v>
      </c>
      <c r="E220" s="11" t="s">
        <v>9</v>
      </c>
      <c r="F220" s="14" t="s">
        <v>59</v>
      </c>
      <c r="G220" s="15">
        <v>4080</v>
      </c>
      <c r="H220" s="15">
        <f t="shared" si="7"/>
        <v>408</v>
      </c>
    </row>
    <row r="221" spans="1:8" ht="12">
      <c r="A221" s="11">
        <v>7</v>
      </c>
      <c r="B221" s="12">
        <v>118016</v>
      </c>
      <c r="C221" s="11">
        <v>4.002</v>
      </c>
      <c r="D221" s="11" t="s">
        <v>12</v>
      </c>
      <c r="E221" s="11" t="s">
        <v>9</v>
      </c>
      <c r="F221" s="14" t="s">
        <v>260</v>
      </c>
      <c r="G221" s="15">
        <v>4800</v>
      </c>
      <c r="H221" s="15">
        <f t="shared" si="7"/>
        <v>480</v>
      </c>
    </row>
    <row r="222" spans="1:8" ht="12">
      <c r="A222" s="11">
        <v>8</v>
      </c>
      <c r="B222" s="12">
        <v>129063</v>
      </c>
      <c r="C222" s="11">
        <v>6.551</v>
      </c>
      <c r="D222" s="11" t="s">
        <v>12</v>
      </c>
      <c r="E222" s="11" t="s">
        <v>9</v>
      </c>
      <c r="F222" s="14" t="s">
        <v>261</v>
      </c>
      <c r="G222" s="15">
        <v>7860</v>
      </c>
      <c r="H222" s="15">
        <f t="shared" si="7"/>
        <v>786</v>
      </c>
    </row>
    <row r="223" spans="3:4" ht="12">
      <c r="C223" s="29">
        <f>SUM(C215:C222)</f>
        <v>39.94800000000001</v>
      </c>
      <c r="D223" s="30"/>
    </row>
    <row r="225" ht="12">
      <c r="C225" s="29"/>
    </row>
    <row r="226" ht="12">
      <c r="D226" s="29"/>
    </row>
  </sheetData>
  <sheetProtection/>
  <mergeCells count="16">
    <mergeCell ref="A213:E213"/>
    <mergeCell ref="A148:E148"/>
    <mergeCell ref="A164:E164"/>
    <mergeCell ref="A187:E187"/>
    <mergeCell ref="Q1:U1"/>
    <mergeCell ref="A1:H1"/>
    <mergeCell ref="A103:E103"/>
    <mergeCell ref="A15:E15"/>
    <mergeCell ref="A22:E22"/>
    <mergeCell ref="A26:E26"/>
    <mergeCell ref="A3:E3"/>
    <mergeCell ref="A8:E8"/>
    <mergeCell ref="A140:E140"/>
    <mergeCell ref="A31:E31"/>
    <mergeCell ref="A80:E80"/>
    <mergeCell ref="A94:E94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Николинка Ненова</cp:lastModifiedBy>
  <cp:lastPrinted>2018-06-01T08:08:02Z</cp:lastPrinted>
  <dcterms:created xsi:type="dcterms:W3CDTF">1996-10-14T23:33:28Z</dcterms:created>
  <dcterms:modified xsi:type="dcterms:W3CDTF">2018-06-01T08:13:31Z</dcterms:modified>
  <cp:category/>
  <cp:version/>
  <cp:contentType/>
  <cp:contentStatus/>
</cp:coreProperties>
</file>